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85" yWindow="300" windowWidth="18555" windowHeight="10995"/>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Data'!$A$1:$AE$82</definedName>
    <definedName name="_xlnm.Print_Area" localSheetId="0">'Market Value'!$B$3:$J$42</definedName>
    <definedName name="_xlnm.Print_Area" localSheetId="2">Return!$A$1:$J$31</definedName>
    <definedName name="_xlnm.Print_Area" localSheetId="6">'Risk Portfolio'!$A$1:$E$19</definedName>
  </definedNames>
  <calcPr calcId="125725"/>
</workbook>
</file>

<file path=xl/calcChain.xml><?xml version="1.0" encoding="utf-8"?>
<calcChain xmlns="http://schemas.openxmlformats.org/spreadsheetml/2006/main">
  <c r="J32" i="1"/>
  <c r="J22"/>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<sst xmlns="http://schemas.openxmlformats.org/spreadsheetml/2006/main" count="166" uniqueCount="105">
  <si>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</si>
  <si>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</si>
  <si>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</si>
  <si>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</si>
  <si>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</si>
  <si>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</si>
  <si>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</si>
  <si>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</si>
  <si>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</si>
  <si>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</si>
  <si>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</si>
  <si>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</si>
  <si>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</si>
  <si>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</si>
  <si>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</si>
  <si>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</si>
  <si>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</si>
  <si>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</si>
  <si>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</si>
  <si>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</si>
  <si>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</si>
  <si>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</si>
  <si>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</si>
  <si>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</si>
  <si>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</si>
  <si>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</si>
  <si>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</si>
  <si>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</si>
  <si>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</si>
  <si>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</si>
  <si>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</si>
  <si>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</si>
  <si>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</si>
  <si>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</si>
  <si>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</si>
  <si>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</si>
  <si>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</si>
  <si>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</si>
  <si>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</si>
  <si>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</si>
  <si>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</si>
  <si>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</si>
  <si>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</si>
  <si>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</si>
  <si>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</si>
  <si>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</si>
  <si>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</si>
  <si>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</si>
  <si>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</si>
  <si>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</si>
  <si>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</si>
  <si>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</si>
  <si>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</si>
  <si>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</si>
  <si>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</si>
  <si>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</si>
  <si>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</si>
  <si>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</si>
  <si>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</si>
  <si>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</si>
  <si>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</si>
  <si>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</si>
  <si>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</si>
  <si>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</si>
  <si>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</si>
  <si>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</si>
  <si>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</si>
  <si>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</si>
  <si>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</si>
  <si>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</si>
  <si>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</si>
  <si>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</si>
  <si>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</si>
  <si>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</si>
  <si>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</si>
  <si>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</si>
  <si>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</si>
  <si>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</si>
  <si>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</si>
  <si>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</si>
  <si>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</si>
  <si>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</si>
  <si>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</si>
  <si>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</si>
  <si>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</si>
  <si>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</si>
  <si>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</si>
  <si>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</si>
  <si>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</si>
  <si>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</si>
  <si>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</si>
  <si>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</si>
  <si>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</si>
  <si>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</si>
  <si>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</si>
  <si>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</si>
  <si>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</si>
  <si>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April</t>
  </si>
  <si>
    <t>Starting Market Value(1)</t>
  </si>
  <si>
    <t>Admin., Custody and Other Costs(2)</t>
  </si>
  <si>
    <t>Q1</t>
  </si>
  <si>
    <t>Sovereign and Government Related Bonds(2)</t>
  </si>
  <si>
    <t>Others (1)</t>
  </si>
  <si>
    <t>S.Korea</t>
  </si>
  <si>
    <t>Netherlands</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</si>
</sst>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3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13" fillId="2" borderId="0" xfId="2" applyNumberFormat="1" applyFont="1" applyFill="1" applyBorder="1"/>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6" fontId="0" fillId="2" borderId="0" xfId="2" applyNumberFormat="1" applyFont="1" applyFill="1"/>
    <xf numFmtId="166" fontId="1" fillId="2" borderId="0" xfId="2" applyNumberFormat="1" applyFont="1" applyFill="1" applyBorder="1"/>
    <xf numFmtId="0" fontId="2" fillId="3" borderId="0" xfId="0" applyFont="1" applyFill="1" applyBorder="1" applyAlignment="1">
      <alignment horizontal="center"/>
    </xf>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0" fontId="13" fillId="2" borderId="0" xfId="0" applyFont="1" applyFill="1" applyAlignment="1">
      <alignment horizontal="left" vertical="center" wrapText="1"/>
    </xf>
    <xf numFmtId="0" fontId="2" fillId="4" borderId="0" xfId="0" applyFont="1" applyFill="1" applyAlignment="1">
      <alignment horizontal="center" vertical="center"/>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49" fontId="2" fillId="4" borderId="2" xfId="0" applyNumberFormat="1" applyFont="1" applyFill="1" applyBorder="1" applyAlignment="1">
      <alignment horizontal="center" vertical="center" wrapText="1"/>
    </xf>
    <xf numFmtId="0" fontId="2" fillId="3" borderId="1" xfId="0" applyFont="1" applyFill="1" applyBorder="1" applyAlignment="1">
      <alignment horizontal="center"/>
    </xf>
    <xf numFmtId="0" fontId="2" fillId="2" borderId="0" xfId="0" applyFont="1" applyFill="1" applyBorder="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horizontal="center"/>
    </xf>
    <xf numFmtId="0" fontId="13" fillId="2" borderId="0" xfId="0" applyFont="1" applyFill="1" applyBorder="1" applyAlignment="1">
      <alignment horizontal="left" vertical="center" wrapText="1"/>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1619250</xdr:colOff>
      <xdr:row>35</xdr:row>
      <xdr:rowOff>136071</xdr:rowOff>
    </xdr:from>
    <xdr:to>
      <xdr:col>8</xdr:col>
      <xdr:colOff>604157</xdr:colOff>
      <xdr:row>53</xdr:row>
      <xdr:rowOff>183696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81250" y="7293428"/>
          <a:ext cx="7911193" cy="3476625"/>
        </a:xfrm>
        <a:prstGeom prst="rect">
          <a:avLst/>
        </a:prstGeom>
        <a:noFill/>
      </xdr:spPr>
    </xdr:pic>
    <xdr:clientData/>
  </xdr:twoCellAnchor>
  <xdr:twoCellAnchor editAs="oneCell">
    <xdr:from>
      <xdr:col>1</xdr:col>
      <xdr:colOff>1823356</xdr:colOff>
      <xdr:row>53</xdr:row>
      <xdr:rowOff>56370</xdr:rowOff>
    </xdr:from>
    <xdr:to>
      <xdr:col>8</xdr:col>
      <xdr:colOff>566057</xdr:colOff>
      <xdr:row>74</xdr:row>
      <xdr:rowOff>144235</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585356" y="10615513"/>
          <a:ext cx="7668987" cy="408836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abSelected="1" zoomScale="70" zoomScaleNormal="70" workbookViewId="0">
      <selection activeCell="L18" sqref="L18"/>
    </sheetView>
  </sheetViews>
  <sheetFormatPr baseColWidth="10" defaultColWidth="0" defaultRowHeight="15" zeroHeight="1"/>
  <cols>
    <col min="1" max="1" width="11.42578125" style="1" customWidth="1"/>
    <col min="2" max="2" width="44.5703125" style="1" customWidth="1"/>
    <col min="3" max="9" width="14.85546875" style="1" customWidth="1"/>
    <col min="10" max="12" width="12.140625" style="1" customWidth="1"/>
    <col min="13" max="16384" width="20.42578125" style="1" hidden="1"/>
  </cols>
  <sheetData>
    <row r="1" spans="2:18" ht="21">
      <c r="B1" s="37" t="s">
        <v>76</v>
      </c>
      <c r="M1" s="7"/>
      <c r="N1" s="7"/>
      <c r="O1" s="7"/>
      <c r="P1" s="7"/>
      <c r="Q1" s="7"/>
      <c r="R1" s="7"/>
    </row>
    <row r="2" spans="2:18">
      <c r="M2" s="7"/>
      <c r="N2" s="7"/>
      <c r="O2" s="7"/>
      <c r="P2" s="7"/>
      <c r="Q2" s="7"/>
      <c r="R2" s="7"/>
    </row>
    <row r="3" spans="2:18">
      <c r="M3" s="7"/>
      <c r="N3" s="7"/>
      <c r="O3" s="7"/>
      <c r="P3" s="7"/>
      <c r="Q3" s="7"/>
      <c r="R3" s="7"/>
    </row>
    <row r="4" spans="2:18">
      <c r="B4" s="97" t="s">
        <v>39</v>
      </c>
      <c r="C4" s="101">
        <v>2007</v>
      </c>
      <c r="D4" s="101">
        <v>2008</v>
      </c>
      <c r="E4" s="101">
        <v>2009</v>
      </c>
      <c r="F4" s="101">
        <v>2010</v>
      </c>
      <c r="G4" s="101">
        <v>2011</v>
      </c>
      <c r="H4" s="101">
        <v>2012</v>
      </c>
      <c r="I4" s="112">
        <v>2013</v>
      </c>
      <c r="J4" s="112"/>
      <c r="K4" s="113" t="s">
        <v>95</v>
      </c>
      <c r="L4" s="110"/>
      <c r="M4" s="102"/>
      <c r="N4" s="103" t="s">
        <v>95</v>
      </c>
      <c r="O4" s="7"/>
      <c r="P4" s="7"/>
      <c r="Q4" s="7"/>
      <c r="R4" s="7"/>
    </row>
    <row r="5" spans="2:18" ht="17.25" customHeight="1">
      <c r="B5" s="98" t="s">
        <v>30</v>
      </c>
      <c r="C5" s="104"/>
      <c r="D5" s="104"/>
      <c r="E5" s="104"/>
      <c r="F5" s="104"/>
      <c r="G5" s="104"/>
      <c r="H5" s="104"/>
      <c r="I5" s="99" t="s">
        <v>100</v>
      </c>
      <c r="J5" s="99" t="s">
        <v>97</v>
      </c>
      <c r="K5" s="114"/>
      <c r="L5" s="110"/>
      <c r="M5" s="99" t="s">
        <v>97</v>
      </c>
      <c r="N5" s="105"/>
      <c r="O5" s="7"/>
      <c r="P5" s="7"/>
      <c r="Q5" s="7"/>
      <c r="R5" s="7"/>
    </row>
    <row r="6" spans="2:18">
      <c r="B6" s="1" t="s">
        <v>98</v>
      </c>
      <c r="C6" s="18">
        <v>604.62829709000005</v>
      </c>
      <c r="D6" s="18">
        <v>1466.3539764299999</v>
      </c>
      <c r="E6" s="18">
        <v>2506.7600407800001</v>
      </c>
      <c r="F6" s="18">
        <v>3420.8330264399997</v>
      </c>
      <c r="G6" s="18">
        <v>3836.6990915799997</v>
      </c>
      <c r="H6" s="18">
        <v>4405.5954183100002</v>
      </c>
      <c r="I6" s="18">
        <v>5883.2542653299997</v>
      </c>
      <c r="J6" s="18">
        <v>5844.9184455599998</v>
      </c>
      <c r="K6" s="18">
        <v>0</v>
      </c>
      <c r="L6" s="18"/>
      <c r="M6" s="18">
        <v>5844.9184455599998</v>
      </c>
      <c r="N6" s="18">
        <v>0</v>
      </c>
      <c r="O6" s="7"/>
      <c r="P6" s="7"/>
      <c r="Q6" s="7"/>
      <c r="R6" s="7"/>
    </row>
    <row r="7" spans="2:18" ht="15" customHeight="1">
      <c r="B7" s="1" t="s">
        <v>40</v>
      </c>
      <c r="C7" s="18">
        <v>736.35317249000002</v>
      </c>
      <c r="D7" s="18">
        <v>909.06977262999999</v>
      </c>
      <c r="E7" s="18">
        <v>836.70579507000002</v>
      </c>
      <c r="F7" s="18">
        <v>337.29677216999994</v>
      </c>
      <c r="G7" s="18">
        <v>443.32335418999998</v>
      </c>
      <c r="H7" s="18">
        <v>1197.3689266400002</v>
      </c>
      <c r="I7" s="18">
        <v>0</v>
      </c>
      <c r="J7" s="18">
        <v>0</v>
      </c>
      <c r="K7" s="18">
        <v>5064.6576343500001</v>
      </c>
      <c r="L7" s="18"/>
      <c r="M7" s="18">
        <v>0</v>
      </c>
      <c r="N7" s="18">
        <v>5064.6576343500001</v>
      </c>
      <c r="O7" s="7"/>
      <c r="P7" s="7"/>
      <c r="Q7" s="7"/>
      <c r="R7" s="7"/>
    </row>
    <row r="8" spans="2:18">
      <c r="B8" s="2" t="s">
        <v>41</v>
      </c>
      <c r="C8" s="18">
        <v>0</v>
      </c>
      <c r="D8" s="18">
        <v>0</v>
      </c>
      <c r="E8" s="18">
        <v>0</v>
      </c>
      <c r="F8" s="18">
        <v>0</v>
      </c>
      <c r="G8" s="18">
        <v>0</v>
      </c>
      <c r="H8" s="18">
        <v>0</v>
      </c>
      <c r="I8" s="18">
        <v>0</v>
      </c>
      <c r="J8" s="18">
        <v>0</v>
      </c>
      <c r="K8" s="18">
        <v>0</v>
      </c>
      <c r="L8" s="18"/>
      <c r="M8" s="18">
        <v>0</v>
      </c>
      <c r="N8" s="18">
        <v>0</v>
      </c>
      <c r="O8" s="7"/>
      <c r="P8" s="7"/>
      <c r="Q8" s="7"/>
      <c r="R8" s="7"/>
    </row>
    <row r="9" spans="2:18">
      <c r="B9" s="2" t="s">
        <v>42</v>
      </c>
      <c r="C9" s="18">
        <v>45.618088610000001</v>
      </c>
      <c r="D9" s="18">
        <v>71.251068243999981</v>
      </c>
      <c r="E9" s="18">
        <v>71.864004809999997</v>
      </c>
      <c r="F9" s="18">
        <v>70.233726179999991</v>
      </c>
      <c r="G9" s="18">
        <v>75.197106570000017</v>
      </c>
      <c r="H9" s="18">
        <v>130.65089958000002</v>
      </c>
      <c r="I9" s="18">
        <v>35.537004889999999</v>
      </c>
      <c r="J9" s="18">
        <v>13.368241869999999</v>
      </c>
      <c r="K9" s="18">
        <v>513.720140754</v>
      </c>
      <c r="L9" s="18"/>
      <c r="M9" s="18">
        <v>13.368241869999999</v>
      </c>
      <c r="N9" s="18">
        <v>513.720140754</v>
      </c>
      <c r="O9" s="7"/>
      <c r="P9" s="7"/>
      <c r="Q9" s="7"/>
      <c r="R9" s="7"/>
    </row>
    <row r="10" spans="2:18">
      <c r="B10" s="2" t="s">
        <v>43</v>
      </c>
      <c r="C10" s="18">
        <v>79.790718239999819</v>
      </c>
      <c r="D10" s="18">
        <v>60.418112656000289</v>
      </c>
      <c r="E10" s="18">
        <v>5.8514962699996431</v>
      </c>
      <c r="F10" s="18">
        <v>8.7419537800001308</v>
      </c>
      <c r="G10" s="18">
        <v>50.80840370000049</v>
      </c>
      <c r="H10" s="18">
        <v>150.87044336000048</v>
      </c>
      <c r="I10" s="18">
        <v>-73.300610220000692</v>
      </c>
      <c r="J10" s="18">
        <v>100.70065582999996</v>
      </c>
      <c r="K10" s="18">
        <v>383.96873038600006</v>
      </c>
      <c r="L10" s="18"/>
      <c r="M10" s="18">
        <v>100.70065582999996</v>
      </c>
      <c r="N10" s="18">
        <v>383.96873038600006</v>
      </c>
      <c r="O10" s="7"/>
      <c r="P10" s="7"/>
      <c r="Q10" s="7"/>
      <c r="R10" s="7"/>
    </row>
    <row r="11" spans="2:18">
      <c r="B11" s="17" t="s">
        <v>99</v>
      </c>
      <c r="C11" s="16">
        <v>-3.6299999999999999E-2</v>
      </c>
      <c r="D11" s="16">
        <v>-0.33288917999999995</v>
      </c>
      <c r="E11" s="16">
        <v>-0.34831048999999997</v>
      </c>
      <c r="F11" s="16">
        <v>-0.40638699</v>
      </c>
      <c r="G11" s="16">
        <v>-0.43253772999999995</v>
      </c>
      <c r="H11" s="16">
        <v>-1.2305233999999998</v>
      </c>
      <c r="I11" s="16">
        <v>-0.57221443999999999</v>
      </c>
      <c r="J11" s="16">
        <v>-1.1666620400000001</v>
      </c>
      <c r="K11" s="16">
        <v>-4.5258242699999993</v>
      </c>
      <c r="L11" s="18"/>
      <c r="M11" s="16">
        <v>-1.1666620400000001</v>
      </c>
      <c r="N11" s="16">
        <v>-4.5258242699999993</v>
      </c>
      <c r="O11" s="7"/>
      <c r="P11" s="7"/>
      <c r="Q11" s="7"/>
      <c r="R11" s="7"/>
    </row>
    <row r="12" spans="2:18" ht="30.75" customHeight="1">
      <c r="B12" s="15" t="s">
        <v>36</v>
      </c>
      <c r="C12" s="14">
        <v>1466.3539764299999</v>
      </c>
      <c r="D12" s="14">
        <v>2506.7600407800001</v>
      </c>
      <c r="E12" s="14">
        <v>3420.8330264399997</v>
      </c>
      <c r="F12" s="14">
        <v>3836.6990915799997</v>
      </c>
      <c r="G12" s="14">
        <v>4405.5954183100002</v>
      </c>
      <c r="H12" s="14">
        <v>5883.2542653299997</v>
      </c>
      <c r="I12" s="14">
        <v>5844.9184455599998</v>
      </c>
      <c r="J12" s="14">
        <v>5957.8206812199996</v>
      </c>
      <c r="K12" s="14">
        <v>5957.8206812199996</v>
      </c>
      <c r="L12" s="14"/>
      <c r="M12" s="14">
        <v>5957.8206812199996</v>
      </c>
      <c r="N12" s="14">
        <v>5957.8206812199996</v>
      </c>
      <c r="O12" s="28"/>
      <c r="P12" s="27"/>
      <c r="Q12" s="7"/>
      <c r="R12" s="7"/>
    </row>
    <row r="13" spans="2:18">
      <c r="B13" s="70" t="s">
        <v>44</v>
      </c>
      <c r="C13" s="76"/>
      <c r="D13" s="76"/>
      <c r="E13" s="76"/>
      <c r="F13" s="76"/>
      <c r="G13" s="76"/>
      <c r="H13" s="76"/>
      <c r="I13" s="100"/>
      <c r="J13" s="100"/>
      <c r="K13" s="100"/>
      <c r="L13" s="111"/>
      <c r="M13" s="100"/>
      <c r="N13" s="100"/>
      <c r="O13" s="28"/>
      <c r="P13" s="27"/>
      <c r="Q13" s="7"/>
      <c r="R13" s="7"/>
    </row>
    <row r="14" spans="2:18">
      <c r="B14" s="70" t="s">
        <v>45</v>
      </c>
      <c r="O14" s="7"/>
      <c r="P14" s="7"/>
      <c r="Q14" s="7"/>
      <c r="R14" s="7"/>
    </row>
    <row r="15" spans="2:18">
      <c r="B15" s="21" t="s">
        <v>29</v>
      </c>
      <c r="C15" s="116">
        <v>2007</v>
      </c>
      <c r="D15" s="116">
        <v>2008</v>
      </c>
      <c r="E15" s="116">
        <v>2009</v>
      </c>
      <c r="F15" s="116">
        <v>2010</v>
      </c>
      <c r="G15" s="116">
        <v>2011</v>
      </c>
      <c r="H15" s="116">
        <v>2012</v>
      </c>
      <c r="I15" s="56">
        <v>2013</v>
      </c>
      <c r="J15" s="56"/>
      <c r="K15" s="107"/>
      <c r="L15" s="107"/>
      <c r="M15" s="7"/>
      <c r="N15" s="7"/>
      <c r="O15" s="7"/>
      <c r="P15" s="7"/>
      <c r="Q15" s="7"/>
      <c r="R15" s="7"/>
    </row>
    <row r="16" spans="2:18">
      <c r="B16" s="20" t="s">
        <v>30</v>
      </c>
      <c r="C16" s="119"/>
      <c r="D16" s="119"/>
      <c r="E16" s="119"/>
      <c r="F16" s="119"/>
      <c r="G16" s="119" t="s">
        <v>10</v>
      </c>
      <c r="H16" s="119"/>
      <c r="I16" s="106" t="s">
        <v>100</v>
      </c>
      <c r="J16" s="106" t="s">
        <v>97</v>
      </c>
      <c r="M16" s="7"/>
      <c r="N16" s="7"/>
      <c r="O16" s="7"/>
      <c r="P16" s="7"/>
      <c r="Q16" s="7"/>
    </row>
    <row r="17" spans="2:17" ht="18" customHeight="1">
      <c r="B17" s="1" t="s">
        <v>31</v>
      </c>
      <c r="C17" s="30">
        <v>439.5398905400001</v>
      </c>
      <c r="D17" s="30">
        <v>736.04868406000014</v>
      </c>
      <c r="E17" s="30">
        <v>1018.5525079400002</v>
      </c>
      <c r="F17" s="30">
        <v>1142.3746059800003</v>
      </c>
      <c r="G17" s="30">
        <v>1311.0682815500002</v>
      </c>
      <c r="H17" s="30" t="s">
        <v>11</v>
      </c>
      <c r="I17" s="30" t="s">
        <v>11</v>
      </c>
      <c r="J17" s="30" t="s">
        <v>11</v>
      </c>
      <c r="M17" s="7"/>
      <c r="N17" s="7"/>
      <c r="O17" s="7"/>
      <c r="P17" s="7"/>
      <c r="Q17" s="7"/>
    </row>
    <row r="18" spans="2:17">
      <c r="B18" s="2" t="s">
        <v>101</v>
      </c>
      <c r="C18" s="30">
        <v>974.68506393000007</v>
      </c>
      <c r="D18" s="30">
        <v>1686.9250777</v>
      </c>
      <c r="E18" s="30">
        <v>2280.4240415600002</v>
      </c>
      <c r="F18" s="30">
        <v>2559.9040708399998</v>
      </c>
      <c r="G18" s="30">
        <v>2940.0599253700002</v>
      </c>
      <c r="H18" s="30">
        <v>2703.6705874600002</v>
      </c>
      <c r="I18" s="18">
        <v>2661.91839342</v>
      </c>
      <c r="J18" s="18">
        <v>2687.8495306700001</v>
      </c>
      <c r="M18" s="7"/>
      <c r="N18" s="7"/>
      <c r="O18" s="7"/>
      <c r="P18" s="7"/>
      <c r="Q18" s="7"/>
    </row>
    <row r="19" spans="2:17">
      <c r="B19" s="2" t="s">
        <v>32</v>
      </c>
      <c r="C19" s="30">
        <v>52.129021959999996</v>
      </c>
      <c r="D19" s="30">
        <v>83.786279019999995</v>
      </c>
      <c r="E19" s="30">
        <v>121.85647694000001</v>
      </c>
      <c r="F19" s="30">
        <v>134.42041476</v>
      </c>
      <c r="G19" s="30">
        <v>154.46721139000002</v>
      </c>
      <c r="H19" s="30">
        <v>1029.31010982</v>
      </c>
      <c r="I19" s="18">
        <v>983.53394163999997</v>
      </c>
      <c r="J19" s="18">
        <v>1013.28731853</v>
      </c>
      <c r="M19" s="7"/>
      <c r="N19" s="10"/>
      <c r="O19" s="10"/>
      <c r="P19" s="10"/>
      <c r="Q19" s="10"/>
    </row>
    <row r="20" spans="2:17">
      <c r="B20" s="2" t="s">
        <v>33</v>
      </c>
      <c r="C20" s="30" t="s">
        <v>11</v>
      </c>
      <c r="D20" s="30" t="s">
        <v>11</v>
      </c>
      <c r="E20" s="30" t="s">
        <v>11</v>
      </c>
      <c r="F20" s="30" t="s">
        <v>11</v>
      </c>
      <c r="G20" s="30" t="s">
        <v>11</v>
      </c>
      <c r="H20" s="30">
        <v>1198.96313672</v>
      </c>
      <c r="I20" s="18">
        <v>1183.9741796800001</v>
      </c>
      <c r="J20" s="18">
        <v>1211.3289097500001</v>
      </c>
      <c r="M20" s="7"/>
      <c r="N20" s="10"/>
      <c r="O20" s="10"/>
      <c r="P20" s="10"/>
      <c r="Q20" s="10"/>
    </row>
    <row r="21" spans="2:17">
      <c r="B21" s="2" t="s">
        <v>34</v>
      </c>
      <c r="C21" s="30" t="s">
        <v>11</v>
      </c>
      <c r="D21" s="30" t="s">
        <v>11</v>
      </c>
      <c r="E21" s="30" t="s">
        <v>11</v>
      </c>
      <c r="F21" s="30" t="s">
        <v>11</v>
      </c>
      <c r="G21" s="30" t="s">
        <v>11</v>
      </c>
      <c r="H21" s="30">
        <v>951.31043133000003</v>
      </c>
      <c r="I21" s="18">
        <v>1015.4919308200001</v>
      </c>
      <c r="J21" s="18">
        <v>1045.3549222700001</v>
      </c>
      <c r="M21" s="7"/>
      <c r="N21" s="10"/>
      <c r="O21" s="10"/>
      <c r="P21" s="10"/>
      <c r="Q21" s="10"/>
    </row>
    <row r="22" spans="2:17" ht="18.75" customHeight="1">
      <c r="B22" s="23" t="s">
        <v>35</v>
      </c>
      <c r="C22" s="29">
        <v>1466.3539764300003</v>
      </c>
      <c r="D22" s="29">
        <v>2506.7600407800005</v>
      </c>
      <c r="E22" s="29">
        <v>3420.8330264400001</v>
      </c>
      <c r="F22" s="29">
        <v>3836.6990915800002</v>
      </c>
      <c r="G22" s="29">
        <v>4405.5954183100002</v>
      </c>
      <c r="H22" s="29">
        <v>5883.2542653299997</v>
      </c>
      <c r="I22" s="29">
        <v>5844.9184455600007</v>
      </c>
      <c r="J22" s="29">
        <f>+SUM(J18:J21)</f>
        <v>5957.8206812200006</v>
      </c>
      <c r="M22" s="7"/>
      <c r="N22" s="7"/>
      <c r="O22" s="7"/>
      <c r="P22" s="7"/>
      <c r="Q22" s="7"/>
    </row>
    <row r="23" spans="2:17" ht="15" customHeight="1">
      <c r="B23" s="115" t="s">
        <v>78</v>
      </c>
      <c r="C23" s="115"/>
      <c r="D23" s="115"/>
      <c r="E23" s="115"/>
      <c r="F23" s="115"/>
      <c r="G23" s="115"/>
      <c r="H23" s="115"/>
      <c r="I23" s="115"/>
      <c r="J23" s="115"/>
      <c r="K23" s="115"/>
      <c r="L23" s="95"/>
      <c r="M23" s="7"/>
      <c r="N23" s="7"/>
      <c r="O23" s="7"/>
      <c r="P23" s="7"/>
      <c r="Q23" s="7"/>
    </row>
    <row r="24" spans="2:17" ht="15" customHeight="1">
      <c r="B24" s="68" t="s">
        <v>77</v>
      </c>
      <c r="C24" s="69"/>
      <c r="D24" s="69"/>
      <c r="E24" s="69"/>
      <c r="F24" s="69"/>
      <c r="G24" s="69"/>
      <c r="H24" s="69"/>
      <c r="M24" s="12"/>
      <c r="N24" s="13"/>
      <c r="O24" s="7"/>
      <c r="P24" s="7"/>
      <c r="Q24" s="7"/>
    </row>
    <row r="25" spans="2:17" ht="17.25">
      <c r="B25" s="62"/>
      <c r="G25" s="5"/>
      <c r="H25" s="5"/>
      <c r="M25" s="12"/>
      <c r="N25" s="13"/>
      <c r="O25" s="11"/>
      <c r="P25" s="7"/>
      <c r="Q25" s="7"/>
    </row>
    <row r="26" spans="2:17" ht="17.25">
      <c r="B26" s="26" t="s">
        <v>69</v>
      </c>
      <c r="C26" s="116">
        <v>2007</v>
      </c>
      <c r="D26" s="116">
        <v>2008</v>
      </c>
      <c r="E26" s="116">
        <v>2009</v>
      </c>
      <c r="F26" s="116">
        <v>2010</v>
      </c>
      <c r="G26" s="116">
        <v>2011</v>
      </c>
      <c r="H26" s="118">
        <v>2012</v>
      </c>
      <c r="I26" s="108">
        <v>2013</v>
      </c>
      <c r="J26" s="108"/>
      <c r="K26" s="109"/>
      <c r="L26" s="109"/>
      <c r="M26" s="12"/>
      <c r="N26" s="13"/>
      <c r="O26" s="11"/>
      <c r="P26" s="7"/>
      <c r="Q26" s="7"/>
    </row>
    <row r="27" spans="2:17">
      <c r="B27" s="20" t="s">
        <v>30</v>
      </c>
      <c r="C27" s="117"/>
      <c r="D27" s="117"/>
      <c r="E27" s="117"/>
      <c r="F27" s="117"/>
      <c r="G27" s="117"/>
      <c r="H27" s="117"/>
      <c r="I27" s="19" t="s">
        <v>100</v>
      </c>
      <c r="J27" s="94" t="s">
        <v>97</v>
      </c>
      <c r="M27" s="12"/>
      <c r="N27" s="13"/>
      <c r="O27" s="11"/>
      <c r="P27" s="7"/>
      <c r="Q27" s="7"/>
    </row>
    <row r="28" spans="2:17">
      <c r="B28" s="25" t="s">
        <v>37</v>
      </c>
      <c r="C28" s="24">
        <v>1026.8140858899999</v>
      </c>
      <c r="D28" s="24">
        <v>2102.5479856900001</v>
      </c>
      <c r="E28" s="24">
        <v>2689.7881777399998</v>
      </c>
      <c r="F28" s="24">
        <v>3024.63474094</v>
      </c>
      <c r="G28" s="24">
        <v>3652.5785176300001</v>
      </c>
      <c r="H28" s="18">
        <v>3713.5393077399999</v>
      </c>
      <c r="I28" s="24">
        <v>3643.1525803499999</v>
      </c>
      <c r="J28" s="24">
        <v>3693.4299245500001</v>
      </c>
      <c r="M28" s="12"/>
      <c r="N28" s="13"/>
      <c r="O28" s="11"/>
      <c r="P28" s="7"/>
      <c r="Q28" s="7"/>
    </row>
    <row r="29" spans="2:17">
      <c r="B29" s="2" t="s">
        <v>38</v>
      </c>
      <c r="C29" s="18">
        <v>439.53989053999999</v>
      </c>
      <c r="D29" s="18">
        <v>404.21205509000004</v>
      </c>
      <c r="E29" s="18">
        <v>731.04484869999987</v>
      </c>
      <c r="F29" s="18">
        <v>812.06435063999993</v>
      </c>
      <c r="G29" s="18">
        <v>753.01690068000005</v>
      </c>
      <c r="H29" s="18">
        <v>37.106765679999988</v>
      </c>
      <c r="I29" s="18">
        <v>16.737535019999861</v>
      </c>
      <c r="J29" s="18">
        <v>22.60412820999991</v>
      </c>
      <c r="M29" s="12"/>
      <c r="N29" s="13"/>
      <c r="O29" s="11"/>
      <c r="P29" s="7"/>
      <c r="Q29" s="7"/>
    </row>
    <row r="30" spans="2:17">
      <c r="B30" s="2" t="s">
        <v>33</v>
      </c>
      <c r="C30" s="18" t="s">
        <v>11</v>
      </c>
      <c r="D30" s="18" t="s">
        <v>11</v>
      </c>
      <c r="E30" s="18" t="s">
        <v>11</v>
      </c>
      <c r="F30" s="18" t="s">
        <v>11</v>
      </c>
      <c r="G30" s="18" t="s">
        <v>11</v>
      </c>
      <c r="H30" s="18">
        <v>1186.7403704200001</v>
      </c>
      <c r="I30" s="18">
        <v>1177.5112725199999</v>
      </c>
      <c r="J30" s="18">
        <v>1201.3824708699999</v>
      </c>
      <c r="M30" s="12"/>
      <c r="N30" s="13"/>
      <c r="O30" s="11"/>
      <c r="P30" s="7"/>
      <c r="Q30" s="7"/>
    </row>
    <row r="31" spans="2:17">
      <c r="B31" s="2" t="s">
        <v>34</v>
      </c>
      <c r="C31" s="18" t="s">
        <v>11</v>
      </c>
      <c r="D31" s="18" t="s">
        <v>11</v>
      </c>
      <c r="E31" s="18" t="s">
        <v>11</v>
      </c>
      <c r="F31" s="18" t="s">
        <v>11</v>
      </c>
      <c r="G31" s="18" t="s">
        <v>11</v>
      </c>
      <c r="H31" s="16">
        <v>945.8678214900001</v>
      </c>
      <c r="I31" s="18">
        <v>1007.51705767</v>
      </c>
      <c r="J31" s="18">
        <v>1040.4041575900001</v>
      </c>
      <c r="M31" s="12"/>
      <c r="N31" s="13"/>
      <c r="O31" s="11"/>
      <c r="P31" s="7"/>
      <c r="Q31" s="7"/>
    </row>
    <row r="32" spans="2:17">
      <c r="B32" s="23" t="s">
        <v>35</v>
      </c>
      <c r="C32" s="22">
        <v>1466.3539764299999</v>
      </c>
      <c r="D32" s="22">
        <v>2506.7600407800001</v>
      </c>
      <c r="E32" s="22">
        <v>3420.8330264399997</v>
      </c>
      <c r="F32" s="22">
        <v>3836.6990915799997</v>
      </c>
      <c r="G32" s="22">
        <v>4405.5954183100002</v>
      </c>
      <c r="H32" s="14">
        <v>5883.2542653300006</v>
      </c>
      <c r="I32" s="22">
        <v>5844.9184455599998</v>
      </c>
      <c r="J32" s="22">
        <f>+SUM(J28:J31)</f>
        <v>5957.8206812199996</v>
      </c>
      <c r="M32" s="12"/>
      <c r="N32" s="13"/>
      <c r="O32" s="11"/>
      <c r="P32" s="7"/>
      <c r="Q32" s="7"/>
    </row>
    <row r="33" spans="2:20" ht="15" customHeight="1">
      <c r="B33" s="115" t="s">
        <v>66</v>
      </c>
      <c r="C33" s="115"/>
      <c r="D33" s="115"/>
      <c r="E33" s="115"/>
      <c r="F33" s="115"/>
      <c r="G33" s="115"/>
      <c r="H33" s="115"/>
      <c r="M33" s="12"/>
      <c r="N33" s="13"/>
      <c r="O33" s="7"/>
      <c r="P33" s="11"/>
      <c r="Q33" s="7"/>
    </row>
    <row r="34" spans="2:20">
      <c r="B34" s="70"/>
      <c r="M34" s="12"/>
      <c r="N34" s="13"/>
      <c r="O34" s="7"/>
      <c r="P34" s="11"/>
      <c r="Q34" s="7"/>
    </row>
    <row r="35" spans="2:20">
      <c r="J35" s="9"/>
      <c r="K35" s="9"/>
      <c r="L35" s="9"/>
      <c r="M35" s="12"/>
      <c r="N35" s="11"/>
      <c r="O35" s="11"/>
      <c r="P35" s="7"/>
      <c r="Q35" s="7"/>
    </row>
    <row r="36" spans="2:20">
      <c r="B36" s="6"/>
      <c r="N36" s="4"/>
    </row>
    <row r="37" spans="2:20">
      <c r="B37" s="2"/>
    </row>
    <row r="38" spans="2:20">
      <c r="N38" s="7"/>
      <c r="O38" s="7"/>
      <c r="P38" s="7"/>
      <c r="Q38" s="7"/>
      <c r="R38" s="7"/>
      <c r="S38" s="7"/>
      <c r="T38" s="7"/>
    </row>
    <row r="39" spans="2:20">
      <c r="N39" s="7"/>
      <c r="O39" s="7"/>
      <c r="P39" s="7"/>
      <c r="Q39" s="7"/>
      <c r="R39" s="7"/>
      <c r="S39" s="7"/>
      <c r="T39" s="7"/>
    </row>
    <row r="40" spans="2:20">
      <c r="N40" s="7"/>
      <c r="O40" s="10" t="s">
        <v>9</v>
      </c>
      <c r="P40" s="7"/>
      <c r="Q40" s="7"/>
      <c r="R40" s="7"/>
      <c r="S40" s="7"/>
      <c r="T40" s="7"/>
    </row>
    <row r="41" spans="2:20">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c r="K56" s="2"/>
      <c r="L56" s="2"/>
    </row>
    <row r="57" spans="2:20">
      <c r="B57" s="2"/>
      <c r="C57" s="3"/>
      <c r="D57" s="3"/>
      <c r="E57" s="3"/>
      <c r="F57" s="3"/>
      <c r="G57" s="2"/>
      <c r="H57" s="2"/>
      <c r="I57" s="2"/>
      <c r="J57" s="2"/>
      <c r="K57" s="2"/>
      <c r="L57" s="2"/>
    </row>
    <row r="58" spans="2:20">
      <c r="B58" s="2"/>
      <c r="C58" s="2"/>
      <c r="D58" s="2"/>
      <c r="E58" s="2"/>
      <c r="F58" s="2"/>
      <c r="G58" s="2"/>
      <c r="H58" s="2"/>
      <c r="I58" s="2"/>
      <c r="J58" s="2"/>
      <c r="K58" s="2"/>
      <c r="L58" s="2"/>
    </row>
    <row r="59" spans="2:20">
      <c r="B59" s="2"/>
      <c r="C59" s="2"/>
      <c r="D59" s="2"/>
      <c r="E59" s="2"/>
      <c r="F59" s="2"/>
      <c r="G59" s="2"/>
      <c r="H59" s="2"/>
      <c r="I59" s="2"/>
      <c r="J59" s="2"/>
      <c r="K59" s="2"/>
      <c r="L59" s="2"/>
    </row>
    <row r="60" spans="2:20">
      <c r="B60" s="2"/>
      <c r="C60" s="2"/>
      <c r="D60" s="2"/>
      <c r="E60" s="2"/>
      <c r="F60" s="2"/>
      <c r="G60" s="2"/>
      <c r="H60" s="2"/>
      <c r="I60" s="2"/>
      <c r="J60" s="2"/>
      <c r="K60" s="2"/>
      <c r="L60" s="2"/>
    </row>
    <row r="61" spans="2:20">
      <c r="B61" s="2"/>
      <c r="C61" s="2"/>
      <c r="D61" s="2"/>
      <c r="E61" s="2"/>
      <c r="F61" s="2"/>
      <c r="G61" s="2"/>
      <c r="H61" s="2"/>
      <c r="I61" s="2"/>
      <c r="J61" s="2"/>
      <c r="K61" s="2"/>
      <c r="L61" s="2"/>
    </row>
    <row r="62" spans="2:20">
      <c r="B62" s="2"/>
      <c r="C62" s="2"/>
      <c r="D62" s="2"/>
      <c r="E62" s="2"/>
      <c r="F62" s="2"/>
      <c r="G62" s="2"/>
      <c r="H62" s="2"/>
      <c r="I62" s="2"/>
      <c r="J62" s="2"/>
      <c r="K62" s="2"/>
      <c r="L62" s="2"/>
    </row>
    <row r="63" spans="2:20">
      <c r="B63" s="2"/>
      <c r="C63" s="2"/>
      <c r="D63" s="2"/>
      <c r="E63" s="2"/>
      <c r="F63" s="2"/>
      <c r="G63" s="2"/>
      <c r="H63" s="2"/>
      <c r="I63" s="2"/>
      <c r="J63" s="2"/>
      <c r="K63" s="2"/>
      <c r="L63" s="2"/>
    </row>
    <row r="64" spans="2:20">
      <c r="B64" s="2"/>
      <c r="C64" s="2"/>
      <c r="D64" s="2"/>
      <c r="E64" s="2"/>
      <c r="F64" s="2"/>
      <c r="G64" s="2"/>
      <c r="H64" s="2"/>
      <c r="I64" s="2"/>
      <c r="J64" s="2"/>
      <c r="K64" s="2"/>
      <c r="L64" s="2"/>
    </row>
    <row r="65" spans="2:12">
      <c r="B65" s="2"/>
      <c r="C65" s="2"/>
      <c r="D65" s="2"/>
      <c r="E65" s="2"/>
      <c r="F65" s="2"/>
      <c r="G65" s="2"/>
      <c r="H65" s="2"/>
      <c r="I65" s="2"/>
      <c r="J65" s="2"/>
      <c r="K65" s="2"/>
      <c r="L65" s="2"/>
    </row>
    <row r="66" spans="2:12">
      <c r="B66" s="2"/>
      <c r="C66" s="2"/>
      <c r="D66" s="2"/>
      <c r="E66" s="2"/>
      <c r="F66" s="2"/>
      <c r="G66" s="2"/>
      <c r="H66" s="2"/>
      <c r="I66" s="2"/>
      <c r="J66" s="2"/>
      <c r="K66" s="2"/>
      <c r="L66" s="2"/>
    </row>
    <row r="67" spans="2:12">
      <c r="B67" s="2"/>
      <c r="C67" s="2"/>
      <c r="D67" s="2"/>
      <c r="E67" s="2"/>
      <c r="F67" s="2"/>
      <c r="G67" s="2"/>
      <c r="H67" s="2"/>
      <c r="I67" s="2"/>
      <c r="J67" s="2"/>
      <c r="K67" s="2"/>
      <c r="L67" s="2"/>
    </row>
    <row r="68" spans="2:12">
      <c r="B68" s="2"/>
      <c r="C68" s="2"/>
      <c r="D68" s="2"/>
      <c r="E68" s="2"/>
      <c r="F68" s="2"/>
      <c r="G68" s="2"/>
      <c r="H68" s="2"/>
      <c r="I68" s="2"/>
      <c r="J68" s="2"/>
      <c r="K68" s="2"/>
      <c r="L68" s="2"/>
    </row>
    <row r="69" spans="2:12">
      <c r="B69" s="2"/>
      <c r="C69" s="2"/>
      <c r="D69" s="2"/>
      <c r="E69" s="2"/>
      <c r="F69" s="2"/>
      <c r="G69" s="2"/>
      <c r="H69" s="2"/>
      <c r="I69" s="2"/>
      <c r="J69" s="2"/>
      <c r="K69" s="2"/>
      <c r="L69" s="2"/>
    </row>
    <row r="70" spans="2:12">
      <c r="B70" s="2"/>
      <c r="C70" s="2"/>
      <c r="D70" s="2"/>
      <c r="E70" s="2"/>
      <c r="F70" s="2"/>
      <c r="G70" s="2"/>
      <c r="H70" s="2"/>
      <c r="I70" s="2"/>
      <c r="J70" s="2"/>
      <c r="K70" s="2"/>
      <c r="L70" s="2"/>
    </row>
    <row r="71" spans="2:12">
      <c r="B71" s="2"/>
      <c r="C71" s="2"/>
      <c r="D71" s="2"/>
      <c r="E71" s="2"/>
      <c r="F71" s="2"/>
      <c r="G71" s="2"/>
      <c r="H71" s="2"/>
      <c r="I71" s="2"/>
      <c r="J71" s="2"/>
      <c r="K71" s="2"/>
      <c r="L71" s="2"/>
    </row>
    <row r="72" spans="2:12">
      <c r="B72" s="2"/>
      <c r="C72" s="2"/>
      <c r="D72" s="2"/>
      <c r="E72" s="2"/>
      <c r="F72" s="2"/>
      <c r="G72" s="2"/>
      <c r="H72" s="2"/>
      <c r="I72" s="2"/>
      <c r="J72" s="2"/>
      <c r="K72" s="2"/>
      <c r="L72" s="2"/>
    </row>
    <row r="73" spans="2:12">
      <c r="B73" s="2"/>
      <c r="C73" s="2"/>
      <c r="D73" s="2"/>
      <c r="E73" s="2"/>
      <c r="F73" s="2"/>
      <c r="G73" s="2"/>
      <c r="H73" s="2"/>
      <c r="I73" s="2"/>
      <c r="J73" s="2"/>
      <c r="K73" s="2"/>
      <c r="L73" s="2"/>
    </row>
    <row r="74" spans="2:12">
      <c r="B74" s="2"/>
      <c r="C74" s="2"/>
      <c r="D74" s="2"/>
      <c r="E74" s="2"/>
      <c r="F74" s="2"/>
      <c r="G74" s="2"/>
      <c r="H74" s="2"/>
      <c r="I74" s="2"/>
      <c r="J74" s="2"/>
      <c r="K74" s="2"/>
      <c r="L74" s="2"/>
    </row>
    <row r="75" spans="2:12">
      <c r="B75" s="2"/>
      <c r="C75" s="2"/>
      <c r="D75" s="2"/>
      <c r="E75" s="2"/>
      <c r="F75" s="2"/>
      <c r="G75" s="2"/>
      <c r="H75" s="2"/>
      <c r="I75" s="2"/>
      <c r="J75" s="2"/>
      <c r="K75" s="2"/>
      <c r="L75" s="2"/>
    </row>
  </sheetData>
  <mergeCells count="16">
    <mergeCell ref="I4:J4"/>
    <mergeCell ref="K4:K5"/>
    <mergeCell ref="B33:H33"/>
    <mergeCell ref="B23:K23"/>
    <mergeCell ref="C26:C27"/>
    <mergeCell ref="D26:D27"/>
    <mergeCell ref="E26:E27"/>
    <mergeCell ref="F26:F27"/>
    <mergeCell ref="G26:G27"/>
    <mergeCell ref="H26:H27"/>
    <mergeCell ref="C15:C16"/>
    <mergeCell ref="H15:H16"/>
    <mergeCell ref="D15:D16"/>
    <mergeCell ref="E15:E16"/>
    <mergeCell ref="F15:F16"/>
    <mergeCell ref="G15:G16"/>
  </mergeCells>
  <conditionalFormatting sqref="F32 E30:E32 I12:J12 D28:H31 C28:C32 L12:M12 C6:N11 I27:J32 C26:L26">
    <cfRule type="cellIs" dxfId="9" priority="2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52" zoomScale="70" zoomScaleNormal="85" zoomScaleSheetLayoutView="70" workbookViewId="0">
      <selection activeCell="B80" sqref="B80:E80"/>
    </sheetView>
  </sheetViews>
  <sheetFormatPr baseColWidth="10" defaultColWidth="0" defaultRowHeight="15" customHeight="1" zeroHeight="1"/>
  <cols>
    <col min="1" max="1" width="10.28515625" style="1" customWidth="1"/>
    <col min="2" max="2" width="13.42578125" style="39" customWidth="1"/>
    <col min="3" max="4" width="11.28515625" style="39" customWidth="1"/>
    <col min="5" max="5" width="23.710937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20" t="s">
        <v>63</v>
      </c>
      <c r="C1" s="120"/>
      <c r="D1" s="120"/>
      <c r="E1" s="120"/>
      <c r="I1" s="38"/>
      <c r="J1" s="38"/>
      <c r="K1" s="38"/>
      <c r="L1" s="38"/>
    </row>
    <row r="2" spans="2:12" ht="26.25" customHeight="1">
      <c r="B2" s="121"/>
      <c r="C2" s="121"/>
      <c r="D2" s="121"/>
      <c r="E2" s="121"/>
    </row>
    <row r="3" spans="2:12">
      <c r="B3" s="40" t="s">
        <v>48</v>
      </c>
      <c r="C3" s="40" t="s">
        <v>46</v>
      </c>
      <c r="D3" s="41"/>
      <c r="E3" s="42" t="s">
        <v>47</v>
      </c>
      <c r="F3" s="43"/>
    </row>
    <row r="4" spans="2:12">
      <c r="B4" s="44">
        <v>39082</v>
      </c>
      <c r="C4" s="45">
        <v>0.09</v>
      </c>
      <c r="D4" s="46"/>
      <c r="E4" s="47">
        <v>604.54</v>
      </c>
      <c r="F4" s="48"/>
    </row>
    <row r="5" spans="2:12">
      <c r="B5" s="44">
        <v>39113</v>
      </c>
      <c r="C5" s="45">
        <v>607.54999999999995</v>
      </c>
      <c r="E5" s="47">
        <v>0</v>
      </c>
      <c r="F5" s="43"/>
    </row>
    <row r="6" spans="2:12">
      <c r="B6" s="44">
        <v>39141</v>
      </c>
      <c r="C6" s="45">
        <v>610.02</v>
      </c>
      <c r="E6" s="47">
        <v>0</v>
      </c>
      <c r="F6" s="43"/>
    </row>
    <row r="7" spans="2:12">
      <c r="B7" s="44">
        <v>39172</v>
      </c>
      <c r="C7" s="45">
        <v>613.48</v>
      </c>
      <c r="E7" s="47">
        <v>0</v>
      </c>
      <c r="F7" s="43"/>
    </row>
    <row r="8" spans="2:12">
      <c r="B8" s="44">
        <v>39202</v>
      </c>
      <c r="C8" s="45">
        <v>616.69000000000005</v>
      </c>
      <c r="E8" s="47">
        <v>0</v>
      </c>
      <c r="F8" s="43"/>
    </row>
    <row r="9" spans="2:12">
      <c r="B9" s="44">
        <v>39233</v>
      </c>
      <c r="C9" s="45">
        <v>609.61</v>
      </c>
      <c r="E9" s="47">
        <v>736.35</v>
      </c>
      <c r="F9" s="43"/>
    </row>
    <row r="10" spans="2:12">
      <c r="B10" s="44">
        <v>39263</v>
      </c>
      <c r="C10" s="45">
        <v>1350.27</v>
      </c>
      <c r="E10" s="47">
        <v>0</v>
      </c>
      <c r="F10" s="43"/>
    </row>
    <row r="11" spans="2:12">
      <c r="B11" s="44">
        <v>39294</v>
      </c>
      <c r="C11" s="45">
        <v>1374.8</v>
      </c>
      <c r="E11" s="47">
        <v>0</v>
      </c>
      <c r="F11" s="43"/>
    </row>
    <row r="12" spans="2:12">
      <c r="B12" s="44">
        <v>39325</v>
      </c>
      <c r="C12" s="45">
        <v>1388.52</v>
      </c>
      <c r="E12" s="47">
        <v>0</v>
      </c>
      <c r="F12" s="43"/>
    </row>
    <row r="13" spans="2:12">
      <c r="B13" s="44">
        <v>39355</v>
      </c>
      <c r="C13" s="45">
        <v>1419.17</v>
      </c>
      <c r="E13" s="47">
        <v>0</v>
      </c>
      <c r="F13" s="43"/>
    </row>
    <row r="14" spans="2:12">
      <c r="B14" s="44">
        <v>39386</v>
      </c>
      <c r="C14" s="45">
        <v>1435.86</v>
      </c>
      <c r="E14" s="47">
        <v>0</v>
      </c>
      <c r="F14" s="43"/>
    </row>
    <row r="15" spans="2:12">
      <c r="B15" s="44">
        <v>39416</v>
      </c>
      <c r="C15" s="45">
        <v>1469.34</v>
      </c>
      <c r="E15" s="47">
        <v>0</v>
      </c>
      <c r="F15" s="43"/>
    </row>
    <row r="16" spans="2:12">
      <c r="B16" s="44">
        <v>39447</v>
      </c>
      <c r="C16" s="45">
        <v>1466.35</v>
      </c>
      <c r="E16" s="47">
        <v>0</v>
      </c>
      <c r="F16" s="43"/>
    </row>
    <row r="17" spans="2:6">
      <c r="B17" s="44">
        <v>39478</v>
      </c>
      <c r="C17" s="45">
        <v>1506.3</v>
      </c>
      <c r="E17" s="47">
        <v>0</v>
      </c>
      <c r="F17" s="43"/>
    </row>
    <row r="18" spans="2:6">
      <c r="B18" s="44">
        <v>39507</v>
      </c>
      <c r="C18" s="45">
        <v>1536.97</v>
      </c>
      <c r="E18" s="47">
        <v>0</v>
      </c>
      <c r="F18" s="43"/>
    </row>
    <row r="19" spans="2:6">
      <c r="B19" s="44">
        <v>39538</v>
      </c>
      <c r="C19" s="45">
        <v>1574.3</v>
      </c>
      <c r="E19" s="47">
        <v>0</v>
      </c>
      <c r="F19" s="43"/>
    </row>
    <row r="20" spans="2:6">
      <c r="B20" s="44">
        <v>39568</v>
      </c>
      <c r="C20" s="45">
        <v>1543.36</v>
      </c>
      <c r="E20" s="47">
        <v>0</v>
      </c>
      <c r="F20" s="43"/>
    </row>
    <row r="21" spans="2:6">
      <c r="B21" s="44">
        <v>39599</v>
      </c>
      <c r="C21" s="45">
        <v>1525.28</v>
      </c>
      <c r="E21" s="47">
        <v>909.07</v>
      </c>
      <c r="F21" s="43"/>
    </row>
    <row r="22" spans="2:6">
      <c r="B22" s="44">
        <v>39629</v>
      </c>
      <c r="C22" s="45">
        <v>2451.71</v>
      </c>
      <c r="E22" s="47">
        <v>0</v>
      </c>
      <c r="F22" s="43"/>
    </row>
    <row r="23" spans="2:6">
      <c r="B23" s="44">
        <v>39660</v>
      </c>
      <c r="C23" s="45">
        <v>2452.27</v>
      </c>
      <c r="E23" s="47">
        <v>0</v>
      </c>
      <c r="F23" s="43"/>
    </row>
    <row r="24" spans="2:6">
      <c r="B24" s="44">
        <v>39691</v>
      </c>
      <c r="C24" s="45">
        <v>2414.5300000000002</v>
      </c>
      <c r="E24" s="47">
        <v>0</v>
      </c>
      <c r="F24" s="43"/>
    </row>
    <row r="25" spans="2:6">
      <c r="B25" s="44">
        <v>39721</v>
      </c>
      <c r="C25" s="45">
        <v>2390.2199999999998</v>
      </c>
      <c r="E25" s="47">
        <v>0</v>
      </c>
      <c r="F25" s="43"/>
    </row>
    <row r="26" spans="2:6">
      <c r="B26" s="44">
        <v>39752</v>
      </c>
      <c r="C26" s="45">
        <v>2330.66</v>
      </c>
      <c r="E26" s="47">
        <v>0</v>
      </c>
      <c r="F26" s="43"/>
    </row>
    <row r="27" spans="2:6">
      <c r="B27" s="44">
        <v>39782</v>
      </c>
      <c r="C27" s="45">
        <v>2376.77</v>
      </c>
      <c r="E27" s="47">
        <v>0</v>
      </c>
      <c r="F27" s="43"/>
    </row>
    <row r="28" spans="2:6">
      <c r="B28" s="44">
        <v>39813</v>
      </c>
      <c r="C28" s="45">
        <v>2506.7600000000002</v>
      </c>
      <c r="E28" s="47">
        <v>0</v>
      </c>
      <c r="F28" s="43"/>
    </row>
    <row r="29" spans="2:6">
      <c r="B29" s="44">
        <v>39844</v>
      </c>
      <c r="C29" s="45">
        <v>2423.36</v>
      </c>
      <c r="E29" s="47">
        <v>0</v>
      </c>
      <c r="F29" s="43"/>
    </row>
    <row r="30" spans="2:6">
      <c r="B30" s="44">
        <v>39872</v>
      </c>
      <c r="C30" s="45">
        <v>2397.7199999999998</v>
      </c>
      <c r="E30" s="47">
        <v>0</v>
      </c>
      <c r="F30" s="43"/>
    </row>
    <row r="31" spans="2:6">
      <c r="B31" s="44">
        <v>39903</v>
      </c>
      <c r="C31" s="45">
        <v>2458.0700000000002</v>
      </c>
      <c r="E31" s="47">
        <v>0</v>
      </c>
      <c r="F31" s="43"/>
    </row>
    <row r="32" spans="2:6">
      <c r="B32" s="44">
        <v>39933</v>
      </c>
      <c r="C32" s="45">
        <v>2447.63</v>
      </c>
      <c r="E32" s="47">
        <v>0</v>
      </c>
      <c r="F32" s="43"/>
    </row>
    <row r="33" spans="2:6">
      <c r="B33" s="44">
        <v>39964</v>
      </c>
      <c r="C33" s="45">
        <v>2515.16</v>
      </c>
      <c r="E33" s="47">
        <v>0</v>
      </c>
      <c r="F33" s="43"/>
    </row>
    <row r="34" spans="2:6">
      <c r="B34" s="44">
        <v>39994</v>
      </c>
      <c r="C34" s="45">
        <v>2503.09</v>
      </c>
      <c r="E34" s="47">
        <v>836.71</v>
      </c>
      <c r="F34" s="43"/>
    </row>
    <row r="35" spans="2:6">
      <c r="B35" s="44">
        <v>40025</v>
      </c>
      <c r="C35" s="45">
        <v>3367.24</v>
      </c>
      <c r="E35" s="47">
        <v>0</v>
      </c>
      <c r="F35" s="43"/>
    </row>
    <row r="36" spans="2:6">
      <c r="B36" s="44">
        <v>40056</v>
      </c>
      <c r="C36" s="45">
        <v>3407.09</v>
      </c>
      <c r="E36" s="47">
        <v>0</v>
      </c>
      <c r="F36" s="43"/>
    </row>
    <row r="37" spans="2:6">
      <c r="B37" s="44">
        <v>40086</v>
      </c>
      <c r="C37" s="45">
        <v>3456.98</v>
      </c>
      <c r="E37" s="47">
        <v>0</v>
      </c>
      <c r="F37" s="43"/>
    </row>
    <row r="38" spans="2:6">
      <c r="B38" s="44">
        <v>40117</v>
      </c>
      <c r="C38" s="45">
        <v>3471.94</v>
      </c>
      <c r="E38" s="47">
        <v>0</v>
      </c>
      <c r="F38" s="43"/>
    </row>
    <row r="39" spans="2:6">
      <c r="B39" s="44">
        <v>40147</v>
      </c>
      <c r="C39" s="45">
        <v>3536.23</v>
      </c>
      <c r="E39" s="47">
        <v>0</v>
      </c>
      <c r="F39" s="43"/>
    </row>
    <row r="40" spans="2:6">
      <c r="B40" s="44">
        <v>40178</v>
      </c>
      <c r="C40" s="45">
        <v>3420.83</v>
      </c>
      <c r="E40" s="47">
        <v>0</v>
      </c>
      <c r="F40" s="43"/>
    </row>
    <row r="41" spans="2:6">
      <c r="B41" s="44">
        <v>40209</v>
      </c>
      <c r="C41" s="45">
        <v>3412.98</v>
      </c>
      <c r="E41" s="47">
        <v>0</v>
      </c>
      <c r="F41" s="43"/>
    </row>
    <row r="42" spans="2:6">
      <c r="B42" s="44">
        <v>40237</v>
      </c>
      <c r="C42" s="45">
        <v>3406.66</v>
      </c>
      <c r="E42" s="47">
        <v>0</v>
      </c>
      <c r="F42" s="43"/>
    </row>
    <row r="43" spans="2:6">
      <c r="B43" s="44">
        <v>40268</v>
      </c>
      <c r="C43" s="45">
        <v>3373.68</v>
      </c>
      <c r="E43" s="47">
        <v>0</v>
      </c>
      <c r="F43" s="43"/>
    </row>
    <row r="44" spans="2:6">
      <c r="B44" s="44">
        <v>40298</v>
      </c>
      <c r="C44" s="45">
        <v>3364.87</v>
      </c>
      <c r="E44" s="47">
        <v>0</v>
      </c>
      <c r="F44" s="43"/>
    </row>
    <row r="45" spans="2:6">
      <c r="B45" s="44">
        <v>40329</v>
      </c>
      <c r="C45" s="45">
        <v>3294.59</v>
      </c>
      <c r="E45" s="47">
        <v>0</v>
      </c>
      <c r="F45" s="43"/>
    </row>
    <row r="46" spans="2:6">
      <c r="B46" s="44">
        <v>40359</v>
      </c>
      <c r="C46" s="45">
        <v>3318.9</v>
      </c>
      <c r="E46" s="47">
        <v>337.3</v>
      </c>
      <c r="F46" s="43"/>
    </row>
    <row r="47" spans="2:6">
      <c r="B47" s="44">
        <v>40390</v>
      </c>
      <c r="C47" s="45">
        <v>3759.43</v>
      </c>
      <c r="E47" s="47">
        <v>0</v>
      </c>
      <c r="F47" s="43"/>
    </row>
    <row r="48" spans="2:6">
      <c r="B48" s="44">
        <v>40421</v>
      </c>
      <c r="C48" s="45">
        <v>3762.72</v>
      </c>
      <c r="E48" s="47">
        <v>0</v>
      </c>
      <c r="F48" s="43"/>
    </row>
    <row r="49" spans="2:6">
      <c r="B49" s="44">
        <v>40451</v>
      </c>
      <c r="C49" s="45">
        <v>3877.1</v>
      </c>
      <c r="E49" s="47">
        <v>0</v>
      </c>
      <c r="F49" s="43"/>
    </row>
    <row r="50" spans="2:6">
      <c r="B50" s="44">
        <v>40482</v>
      </c>
      <c r="C50" s="45">
        <v>3918.11</v>
      </c>
      <c r="E50" s="47">
        <v>0</v>
      </c>
      <c r="F50" s="43"/>
    </row>
    <row r="51" spans="2:6">
      <c r="B51" s="44">
        <v>40512</v>
      </c>
      <c r="C51" s="45">
        <v>3795.22</v>
      </c>
      <c r="E51" s="47">
        <v>0</v>
      </c>
      <c r="F51" s="43"/>
    </row>
    <row r="52" spans="2:6">
      <c r="B52" s="44">
        <v>40543</v>
      </c>
      <c r="C52" s="45">
        <v>3836.7</v>
      </c>
      <c r="E52" s="47">
        <v>0</v>
      </c>
      <c r="F52" s="43"/>
    </row>
    <row r="53" spans="2:6">
      <c r="B53" s="44">
        <v>40574</v>
      </c>
      <c r="C53" s="45">
        <v>3858.6</v>
      </c>
      <c r="E53" s="47">
        <v>0</v>
      </c>
      <c r="F53" s="43"/>
    </row>
    <row r="54" spans="2:6">
      <c r="B54" s="44">
        <v>40602</v>
      </c>
      <c r="C54" s="45">
        <v>3871.26</v>
      </c>
      <c r="E54" s="47">
        <v>0</v>
      </c>
      <c r="F54" s="43"/>
    </row>
    <row r="55" spans="2:6">
      <c r="B55" s="44">
        <v>40633</v>
      </c>
      <c r="C55" s="45">
        <v>3903.74</v>
      </c>
      <c r="E55" s="47">
        <v>0</v>
      </c>
      <c r="F55" s="43"/>
    </row>
    <row r="56" spans="2:6">
      <c r="B56" s="44">
        <v>40663</v>
      </c>
      <c r="C56" s="45">
        <v>4002.66</v>
      </c>
      <c r="E56" s="47">
        <v>0</v>
      </c>
      <c r="F56" s="43"/>
    </row>
    <row r="57" spans="2:6">
      <c r="B57" s="44">
        <v>40694</v>
      </c>
      <c r="C57" s="45">
        <v>3980.49</v>
      </c>
      <c r="E57" s="49">
        <v>0</v>
      </c>
      <c r="F57" s="43"/>
    </row>
    <row r="58" spans="2:6">
      <c r="B58" s="44">
        <v>40724</v>
      </c>
      <c r="C58" s="45">
        <v>4000.9847456499992</v>
      </c>
      <c r="E58" s="49">
        <v>443.32335418999992</v>
      </c>
      <c r="F58" s="43"/>
    </row>
    <row r="59" spans="2:6">
      <c r="B59" s="44">
        <v>40755</v>
      </c>
      <c r="C59" s="45">
        <v>4491.4165946200001</v>
      </c>
      <c r="E59" s="49">
        <v>0</v>
      </c>
    </row>
    <row r="60" spans="2:6">
      <c r="B60" s="44">
        <v>40786</v>
      </c>
      <c r="C60" s="45">
        <v>4546.2636313800003</v>
      </c>
      <c r="E60" s="49">
        <v>0</v>
      </c>
    </row>
    <row r="61" spans="2:6">
      <c r="B61" s="44">
        <v>40816</v>
      </c>
      <c r="C61" s="45">
        <v>4428.2131973399992</v>
      </c>
      <c r="E61" s="49">
        <v>0</v>
      </c>
    </row>
    <row r="62" spans="2:6">
      <c r="B62" s="44">
        <v>40847</v>
      </c>
      <c r="C62" s="45">
        <v>4493.6511727599991</v>
      </c>
      <c r="E62" s="49">
        <v>0</v>
      </c>
    </row>
    <row r="63" spans="2:6">
      <c r="B63" s="44">
        <v>40877</v>
      </c>
      <c r="C63" s="45">
        <v>4442.3168111300001</v>
      </c>
      <c r="E63" s="49">
        <v>0</v>
      </c>
    </row>
    <row r="64" spans="2:6">
      <c r="B64" s="44">
        <v>40908</v>
      </c>
      <c r="C64" s="45">
        <v>4405.5954183099993</v>
      </c>
      <c r="E64" s="49">
        <v>0</v>
      </c>
    </row>
    <row r="65" spans="2:5">
      <c r="B65" s="44">
        <v>40939</v>
      </c>
      <c r="C65" s="45">
        <v>4457.7310440000001</v>
      </c>
      <c r="E65" s="49">
        <v>0</v>
      </c>
    </row>
    <row r="66" spans="2:5">
      <c r="B66" s="44">
        <v>40968</v>
      </c>
      <c r="C66" s="45">
        <v>4464.6958310099999</v>
      </c>
      <c r="E66" s="49">
        <v>0</v>
      </c>
    </row>
    <row r="67" spans="2:5" ht="10.5" customHeight="1">
      <c r="B67" s="44">
        <v>40999</v>
      </c>
      <c r="C67" s="45">
        <v>4435.8829218500005</v>
      </c>
      <c r="E67" s="49">
        <v>0</v>
      </c>
    </row>
    <row r="68" spans="2:5">
      <c r="B68" s="44">
        <v>41029</v>
      </c>
      <c r="C68" s="45">
        <v>4471.4093841800004</v>
      </c>
      <c r="E68" s="49">
        <v>0</v>
      </c>
    </row>
    <row r="69" spans="2:5">
      <c r="B69" s="44">
        <v>41060</v>
      </c>
      <c r="C69" s="45">
        <v>4373.7284412299996</v>
      </c>
      <c r="E69" s="49">
        <v>0</v>
      </c>
    </row>
    <row r="70" spans="2:5">
      <c r="B70" s="44">
        <v>41090</v>
      </c>
      <c r="C70" s="45">
        <v>4425.1477039400006</v>
      </c>
      <c r="E70" s="49">
        <v>1197.3689266400002</v>
      </c>
    </row>
    <row r="71" spans="2:5">
      <c r="B71" s="44">
        <v>41121</v>
      </c>
      <c r="C71" s="45">
        <v>5702.6701384800008</v>
      </c>
      <c r="E71" s="49">
        <v>0</v>
      </c>
    </row>
    <row r="72" spans="2:5">
      <c r="B72" s="44">
        <v>41152</v>
      </c>
      <c r="C72" s="45">
        <v>5767.9400640699996</v>
      </c>
      <c r="E72" s="49">
        <v>0</v>
      </c>
    </row>
    <row r="73" spans="2:5">
      <c r="B73" s="44">
        <v>41182</v>
      </c>
      <c r="C73" s="45">
        <v>5852.9757182800004</v>
      </c>
      <c r="E73" s="49">
        <v>0</v>
      </c>
    </row>
    <row r="74" spans="2:5">
      <c r="B74" s="44">
        <v>41213</v>
      </c>
      <c r="C74" s="45">
        <v>5845.7840941499999</v>
      </c>
      <c r="E74" s="49">
        <v>0</v>
      </c>
    </row>
    <row r="75" spans="2:5">
      <c r="B75" s="44">
        <v>41243</v>
      </c>
      <c r="C75" s="18">
        <v>5869.6098343999993</v>
      </c>
      <c r="E75" s="49">
        <v>0</v>
      </c>
    </row>
    <row r="76" spans="2:5">
      <c r="B76" s="44">
        <v>41274</v>
      </c>
      <c r="C76" s="45">
        <v>5883.2542653299997</v>
      </c>
      <c r="E76" s="49">
        <v>0</v>
      </c>
    </row>
    <row r="77" spans="2:5">
      <c r="B77" s="44">
        <v>41304</v>
      </c>
      <c r="C77" s="45">
        <v>5890.1727480899999</v>
      </c>
      <c r="E77" s="49">
        <v>0</v>
      </c>
    </row>
    <row r="78" spans="2:5">
      <c r="B78" s="44">
        <v>41333</v>
      </c>
      <c r="C78" s="45">
        <v>5829.1336493199997</v>
      </c>
      <c r="E78" s="49">
        <v>0</v>
      </c>
    </row>
    <row r="79" spans="2:5">
      <c r="B79" s="44">
        <v>41364</v>
      </c>
      <c r="C79" s="45">
        <v>5844.9184455599998</v>
      </c>
      <c r="E79" s="49">
        <v>0</v>
      </c>
    </row>
    <row r="80" spans="2:5">
      <c r="B80" s="44">
        <v>41394</v>
      </c>
      <c r="C80" s="45">
        <v>5957.8206812199996</v>
      </c>
      <c r="E80" s="49">
        <v>0</v>
      </c>
    </row>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conditionalFormatting sqref="C75">
    <cfRule type="cellIs" dxfId="8" priority="1" operator="lessThan">
      <formula>0</formula>
    </cfRule>
  </conditionalFormatting>
  <pageMargins left="0.7" right="0.7" top="0.75" bottom="0.75" header="0.3" footer="0.3"/>
  <pageSetup scale="58"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5" sqref="C5:C6"/>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59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3" t="s">
        <v>60</v>
      </c>
      <c r="C5" s="128" t="s">
        <v>97</v>
      </c>
      <c r="D5" s="123" t="s">
        <v>81</v>
      </c>
      <c r="E5" s="123" t="s">
        <v>73</v>
      </c>
      <c r="F5" s="123" t="s">
        <v>82</v>
      </c>
      <c r="G5" s="123" t="s">
        <v>74</v>
      </c>
      <c r="H5" s="123" t="s">
        <v>75</v>
      </c>
    </row>
    <row r="6" spans="1:13" ht="20.25" customHeight="1">
      <c r="B6" s="124"/>
      <c r="C6" s="129"/>
      <c r="D6" s="124"/>
      <c r="E6" s="124"/>
      <c r="F6" s="124"/>
      <c r="G6" s="124"/>
      <c r="H6" s="124"/>
    </row>
    <row r="7" spans="1:13" ht="20.25" customHeight="1">
      <c r="B7" s="71" t="s">
        <v>52</v>
      </c>
      <c r="C7" s="33">
        <v>1.0041101621999449E-2</v>
      </c>
      <c r="D7" s="33">
        <v>-3.9780858677328501E-3</v>
      </c>
      <c r="E7" s="33">
        <v>-1.7354435045689565E-2</v>
      </c>
      <c r="F7" s="33">
        <v>-9.6767113798854609E-3</v>
      </c>
      <c r="G7" s="33"/>
      <c r="H7" s="33"/>
    </row>
    <row r="8" spans="1:13" ht="20.25" customHeight="1">
      <c r="B8" s="72" t="s">
        <v>32</v>
      </c>
      <c r="C8" s="33">
        <v>3.0622346316999893E-2</v>
      </c>
      <c r="D8" s="33">
        <v>1.0583163164594955E-2</v>
      </c>
      <c r="E8" s="33">
        <v>1.6607460620185366E-2</v>
      </c>
      <c r="F8" s="33">
        <v>7.0872810917263607E-2</v>
      </c>
      <c r="G8" s="33"/>
      <c r="H8" s="33"/>
    </row>
    <row r="9" spans="1:13" ht="20.25" customHeight="1">
      <c r="B9" s="71" t="s">
        <v>33</v>
      </c>
      <c r="C9" s="33">
        <v>2.3104160953004271E-2</v>
      </c>
      <c r="D9" s="33">
        <v>1.5672929047362283E-2</v>
      </c>
      <c r="E9" s="33">
        <v>1.0313723451267798E-2</v>
      </c>
      <c r="F9" s="33">
        <v>7.0349842133915708E-2</v>
      </c>
      <c r="G9" s="33"/>
      <c r="H9" s="33"/>
    </row>
    <row r="10" spans="1:13" ht="20.25" customHeight="1">
      <c r="B10" s="73" t="s">
        <v>34</v>
      </c>
      <c r="C10" s="33">
        <v>2.9406867318996888E-2</v>
      </c>
      <c r="D10" s="35">
        <v>5.0802682350018724E-2</v>
      </c>
      <c r="E10" s="35">
        <v>9.8857252664691808E-2</v>
      </c>
      <c r="F10" s="35">
        <v>0.15736015839814432</v>
      </c>
      <c r="G10" s="35"/>
      <c r="H10" s="35"/>
    </row>
    <row r="11" spans="1:13" ht="20.25" customHeight="1">
      <c r="B11" s="23" t="s">
        <v>67</v>
      </c>
      <c r="C11" s="34">
        <v>1.9516464718997373E-2</v>
      </c>
      <c r="D11" s="77">
        <v>1.1734143599603675E-2</v>
      </c>
      <c r="E11" s="77">
        <v>1.2920945458388067E-2</v>
      </c>
      <c r="F11" s="77">
        <v>4.6640379698809298E-2</v>
      </c>
      <c r="G11" s="77">
        <v>4.3690889204486494E-2</v>
      </c>
      <c r="H11" s="77">
        <v>4.9257184689044609E-2</v>
      </c>
    </row>
    <row r="12" spans="1:13" ht="20.25" customHeight="1">
      <c r="B12" s="6" t="s">
        <v>68</v>
      </c>
      <c r="C12" s="33">
        <v>-2.11622296525249E-3</v>
      </c>
      <c r="D12" s="33">
        <v>2.9698769622377164E-4</v>
      </c>
      <c r="E12" s="33">
        <v>-1.4751358127874092E-2</v>
      </c>
      <c r="F12" s="33">
        <v>-2.4554725802115152E-2</v>
      </c>
      <c r="G12" s="33">
        <v>-3.2666511660266351E-2</v>
      </c>
      <c r="H12" s="33">
        <v>-2.1835141160690963E-2</v>
      </c>
    </row>
    <row r="13" spans="1:13" ht="20.25" customHeight="1">
      <c r="B13" s="32" t="s">
        <v>70</v>
      </c>
      <c r="C13" s="31">
        <v>1.7399999999999999E-2</v>
      </c>
      <c r="D13" s="31">
        <v>1.2E-2</v>
      </c>
      <c r="E13" s="31">
        <v>-1.9000000000000006E-3</v>
      </c>
      <c r="F13" s="31">
        <v>2.2000000000000002E-2</v>
      </c>
      <c r="G13" s="31">
        <v>1.1000000000000003E-2</v>
      </c>
      <c r="H13" s="31">
        <v>2.7499999999999997E-2</v>
      </c>
    </row>
    <row r="14" spans="1:13" ht="12" customHeight="1">
      <c r="B14" s="125" t="s">
        <v>61</v>
      </c>
      <c r="C14" s="125"/>
      <c r="D14" s="125"/>
      <c r="E14" s="125"/>
      <c r="F14" s="125"/>
      <c r="G14" s="125"/>
      <c r="H14" s="125"/>
    </row>
    <row r="15" spans="1:13" s="59" customFormat="1" ht="12" customHeight="1">
      <c r="B15" s="126" t="s">
        <v>79</v>
      </c>
      <c r="C15" s="126"/>
      <c r="D15" s="126"/>
      <c r="E15" s="126"/>
      <c r="F15" s="126"/>
      <c r="G15" s="126"/>
      <c r="H15" s="126"/>
    </row>
    <row r="16" spans="1:13" s="59" customFormat="1" ht="12" customHeight="1">
      <c r="B16" s="66" t="s">
        <v>72</v>
      </c>
      <c r="C16" s="96"/>
      <c r="D16" s="96"/>
      <c r="E16" s="96"/>
      <c r="F16" s="96"/>
      <c r="G16" s="96"/>
      <c r="H16" s="96"/>
    </row>
    <row r="17" spans="2:8" s="59" customFormat="1" ht="12" customHeight="1">
      <c r="B17" s="127" t="s">
        <v>71</v>
      </c>
      <c r="C17" s="127"/>
      <c r="D17" s="127"/>
      <c r="E17" s="127"/>
      <c r="F17" s="127"/>
      <c r="G17" s="127"/>
      <c r="H17" s="127"/>
    </row>
    <row r="18" spans="2:8" ht="15" customHeight="1"/>
    <row r="19" spans="2:8" ht="15" customHeight="1">
      <c r="B19" s="60"/>
      <c r="C19" s="60"/>
      <c r="D19" s="60"/>
      <c r="E19" s="60"/>
      <c r="F19" s="60"/>
      <c r="G19" s="60"/>
      <c r="H19" s="60"/>
    </row>
    <row r="20" spans="2:8" ht="15" customHeight="1"/>
    <row r="21" spans="2:8" ht="121.5" customHeight="1">
      <c r="B21" s="122" t="s">
        <v>62</v>
      </c>
      <c r="C21" s="122"/>
      <c r="D21" s="122"/>
      <c r="E21" s="122"/>
      <c r="F21" s="122"/>
      <c r="G21" s="122"/>
      <c r="H21" s="12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30" t="s">
        <v>51</v>
      </c>
      <c r="C2" s="130"/>
      <c r="D2" s="132" t="s">
        <v>53</v>
      </c>
      <c r="E2" s="132" t="s">
        <v>54</v>
      </c>
    </row>
    <row r="3" spans="2:5" s="1" customFormat="1" ht="15" customHeight="1">
      <c r="B3" s="131"/>
      <c r="C3" s="131"/>
      <c r="D3" s="133"/>
      <c r="E3" s="134"/>
    </row>
    <row r="4" spans="2:5" s="1" customFormat="1" ht="15" customHeight="1">
      <c r="B4" s="135" t="s">
        <v>52</v>
      </c>
      <c r="C4" s="135"/>
      <c r="D4" s="78">
        <v>2687.8495306700001</v>
      </c>
      <c r="E4" s="79">
        <v>0.45114642995928528</v>
      </c>
    </row>
    <row r="5" spans="2:5" s="1" customFormat="1">
      <c r="B5" s="51" t="s">
        <v>32</v>
      </c>
      <c r="C5" s="51"/>
      <c r="D5" s="78">
        <v>1013.28731853</v>
      </c>
      <c r="E5" s="79">
        <v>0.17007684063470438</v>
      </c>
    </row>
    <row r="6" spans="2:5" s="1" customFormat="1">
      <c r="B6" s="51" t="s">
        <v>33</v>
      </c>
      <c r="C6" s="51"/>
      <c r="D6" s="78">
        <v>1211.3289097500001</v>
      </c>
      <c r="E6" s="79">
        <v>0.20331745021603315</v>
      </c>
    </row>
    <row r="7" spans="2:5" s="1" customFormat="1">
      <c r="B7" s="17" t="s">
        <v>34</v>
      </c>
      <c r="C7" s="52"/>
      <c r="D7" s="80">
        <v>1045.3549222700001</v>
      </c>
      <c r="E7" s="79">
        <v>0.17545927918997717</v>
      </c>
    </row>
    <row r="8" spans="2:5" s="1" customFormat="1">
      <c r="B8" s="15" t="s">
        <v>12</v>
      </c>
      <c r="C8" s="55"/>
      <c r="D8" s="81">
        <v>5957.8206812200006</v>
      </c>
      <c r="E8" s="82">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30" t="s">
        <v>55</v>
      </c>
      <c r="B3" s="130"/>
      <c r="C3" s="132" t="s">
        <v>56</v>
      </c>
    </row>
    <row r="4" spans="1:7" s="1" customFormat="1" ht="15" customHeight="1">
      <c r="A4" s="131"/>
      <c r="B4" s="131"/>
      <c r="C4" s="133"/>
    </row>
    <row r="5" spans="1:7" s="1" customFormat="1" ht="15" customHeight="1">
      <c r="A5" s="135" t="s">
        <v>52</v>
      </c>
      <c r="B5" s="135"/>
      <c r="C5" s="50">
        <v>6.109980743030742</v>
      </c>
    </row>
    <row r="6" spans="1:7" s="1" customFormat="1">
      <c r="A6" s="51" t="s">
        <v>32</v>
      </c>
      <c r="B6" s="51"/>
      <c r="C6" s="50">
        <v>10.825605242571166</v>
      </c>
    </row>
    <row r="7" spans="1:7" s="1" customFormat="1">
      <c r="A7" s="52" t="s">
        <v>33</v>
      </c>
      <c r="B7" s="52"/>
      <c r="C7" s="53">
        <v>6.1088926218597832</v>
      </c>
    </row>
    <row r="8" spans="1:7" s="1" customFormat="1">
      <c r="A8" s="15" t="s">
        <v>12</v>
      </c>
      <c r="B8" s="51"/>
      <c r="C8" s="54">
        <v>7.0880038753039329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6" t="s">
        <v>57</v>
      </c>
      <c r="B3" s="75"/>
      <c r="C3" s="75"/>
      <c r="D3" s="75"/>
      <c r="E3" s="75"/>
      <c r="F3" s="75"/>
      <c r="G3" s="75"/>
      <c r="H3" s="75"/>
      <c r="I3" s="75"/>
      <c r="J3" s="75"/>
      <c r="K3" s="75"/>
    </row>
    <row r="4" spans="1:11" s="1" customFormat="1">
      <c r="A4" s="137"/>
      <c r="B4" s="137"/>
      <c r="C4" s="132" t="s">
        <v>13</v>
      </c>
      <c r="D4" s="132" t="s">
        <v>14</v>
      </c>
      <c r="E4" s="132" t="s">
        <v>15</v>
      </c>
      <c r="F4" s="132" t="s">
        <v>16</v>
      </c>
      <c r="G4" s="132" t="s">
        <v>17</v>
      </c>
      <c r="H4" s="132" t="s">
        <v>18</v>
      </c>
      <c r="I4" s="132" t="s">
        <v>19</v>
      </c>
      <c r="J4" s="132" t="s">
        <v>80</v>
      </c>
      <c r="K4" s="132" t="s">
        <v>12</v>
      </c>
    </row>
    <row r="5" spans="1:11" s="1" customFormat="1">
      <c r="A5" s="137"/>
      <c r="B5" s="137"/>
      <c r="C5" s="132"/>
      <c r="D5" s="132"/>
      <c r="E5" s="132"/>
      <c r="F5" s="132"/>
      <c r="G5" s="132"/>
      <c r="H5" s="132"/>
      <c r="I5" s="132"/>
      <c r="J5" s="132"/>
      <c r="K5" s="132"/>
    </row>
    <row r="6" spans="1:11" s="1" customFormat="1">
      <c r="A6" s="136" t="s">
        <v>52</v>
      </c>
      <c r="B6" s="136"/>
      <c r="C6" s="83">
        <v>0.30785796671687499</v>
      </c>
      <c r="D6" s="83">
        <v>0.29411735934028599</v>
      </c>
      <c r="E6" s="83">
        <v>0.25270883933927701</v>
      </c>
      <c r="F6" s="83">
        <v>6.8515816685387906E-2</v>
      </c>
      <c r="G6" s="83">
        <v>2.69333045870578E-2</v>
      </c>
      <c r="H6" s="83">
        <v>1.3615075232009399E-2</v>
      </c>
      <c r="I6" s="83">
        <v>0</v>
      </c>
      <c r="J6" s="83">
        <v>3.6251638099107399E-2</v>
      </c>
      <c r="K6" s="84">
        <v>1.0000000000000004</v>
      </c>
    </row>
    <row r="7" spans="1:11" s="1" customFormat="1">
      <c r="A7" s="51" t="s">
        <v>32</v>
      </c>
      <c r="B7" s="51"/>
      <c r="C7" s="83">
        <v>0.36688719018663396</v>
      </c>
      <c r="D7" s="83">
        <v>0.27499973100559899</v>
      </c>
      <c r="E7" s="83">
        <v>0</v>
      </c>
      <c r="F7" s="83">
        <v>0.25700586327797997</v>
      </c>
      <c r="G7" s="83">
        <v>5.9111622460460103E-2</v>
      </c>
      <c r="H7" s="83">
        <v>2.80535973356216E-2</v>
      </c>
      <c r="I7" s="83">
        <v>0</v>
      </c>
      <c r="J7" s="83">
        <v>1.3941995733705298E-2</v>
      </c>
      <c r="K7" s="84">
        <v>0.99999999999999978</v>
      </c>
    </row>
    <row r="8" spans="1:11" s="1" customFormat="1">
      <c r="A8" s="51" t="s">
        <v>33</v>
      </c>
      <c r="B8" s="51"/>
      <c r="C8" s="83">
        <v>0.60777996737259399</v>
      </c>
      <c r="D8" s="83">
        <v>0.236287502877844</v>
      </c>
      <c r="E8" s="83">
        <v>3.35765716963266E-2</v>
      </c>
      <c r="F8" s="83">
        <v>7.60679982728793E-2</v>
      </c>
      <c r="G8" s="83">
        <v>3.2015152257183301E-2</v>
      </c>
      <c r="H8" s="83">
        <v>5.7260210526533196E-3</v>
      </c>
      <c r="I8" s="83">
        <v>7.0784358617917301E-3</v>
      </c>
      <c r="J8" s="83">
        <v>1.46835060872822E-3</v>
      </c>
      <c r="K8" s="84">
        <v>1.0000000000000004</v>
      </c>
    </row>
    <row r="9" spans="1:11" s="1" customFormat="1" ht="15" customHeight="1">
      <c r="A9" s="17" t="s">
        <v>34</v>
      </c>
      <c r="B9" s="52"/>
      <c r="C9" s="64">
        <v>0.47971260566073803</v>
      </c>
      <c r="D9" s="64">
        <v>0.10470419993762199</v>
      </c>
      <c r="E9" s="64">
        <v>8.4130167621263588E-2</v>
      </c>
      <c r="F9" s="64">
        <v>8.1787734109530705E-2</v>
      </c>
      <c r="G9" s="64">
        <v>3.8820170972383099E-2</v>
      </c>
      <c r="H9" s="64">
        <v>3.48045227227054E-2</v>
      </c>
      <c r="I9" s="64">
        <v>3.3960870959761705E-2</v>
      </c>
      <c r="J9" s="64">
        <v>0.142079728015995</v>
      </c>
      <c r="K9" s="85">
        <v>0.99999999999999956</v>
      </c>
    </row>
    <row r="10" spans="1:11" s="1" customFormat="1">
      <c r="A10" s="15" t="s">
        <v>12</v>
      </c>
      <c r="B10" s="55"/>
      <c r="C10" s="65">
        <v>0.408420529208813</v>
      </c>
      <c r="D10" s="65">
        <v>0.24580941420416899</v>
      </c>
      <c r="E10" s="65">
        <v>0.135840085558564</v>
      </c>
      <c r="F10" s="65">
        <v>0.10456970277507599</v>
      </c>
      <c r="G10" s="65">
        <v>3.5547644078456002E-2</v>
      </c>
      <c r="H10" s="65">
        <v>1.8241406960656899E-2</v>
      </c>
      <c r="I10" s="65">
        <v>7.41623617844456E-3</v>
      </c>
      <c r="J10" s="65">
        <v>4.41549810358213E-2</v>
      </c>
      <c r="K10" s="86">
        <v>1.0000000000000007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zoomScaleNormal="100"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6" t="s">
        <v>65</v>
      </c>
      <c r="B3" s="75"/>
      <c r="C3" s="75"/>
      <c r="D3" s="75"/>
      <c r="E3" s="75"/>
    </row>
    <row r="4" spans="1:6" ht="30" customHeight="1">
      <c r="A4" s="75"/>
      <c r="B4" s="132" t="s">
        <v>52</v>
      </c>
      <c r="C4" s="132" t="s">
        <v>32</v>
      </c>
      <c r="D4" s="132" t="s">
        <v>33</v>
      </c>
      <c r="E4" s="132" t="s">
        <v>58</v>
      </c>
    </row>
    <row r="5" spans="1:6" ht="15" customHeight="1">
      <c r="A5" s="74"/>
      <c r="B5" s="134"/>
      <c r="C5" s="134"/>
      <c r="D5" s="134"/>
      <c r="E5" s="134"/>
    </row>
    <row r="6" spans="1:6" s="1" customFormat="1">
      <c r="A6" s="51" t="s">
        <v>20</v>
      </c>
      <c r="B6" s="63">
        <v>0.14208967409632106</v>
      </c>
      <c r="C6" s="63">
        <v>3.5572602401453726E-2</v>
      </c>
      <c r="D6" s="63">
        <v>2.4487202900262731E-3</v>
      </c>
      <c r="E6" s="63">
        <v>0.18011099678780107</v>
      </c>
    </row>
    <row r="7" spans="1:6">
      <c r="A7" s="51" t="s">
        <v>21</v>
      </c>
      <c r="B7" s="63">
        <v>0.18858649749679821</v>
      </c>
      <c r="C7" s="63">
        <v>0.13187560344516058</v>
      </c>
      <c r="D7" s="63">
        <v>1.5682484248587009E-3</v>
      </c>
      <c r="E7" s="63">
        <v>0.32203034936681746</v>
      </c>
    </row>
    <row r="8" spans="1:6" ht="15" customHeight="1">
      <c r="A8" s="51" t="s">
        <v>22</v>
      </c>
      <c r="B8" s="63">
        <v>1.519565029484406E-2</v>
      </c>
      <c r="C8" s="63">
        <v>0</v>
      </c>
      <c r="D8" s="63">
        <v>6.1392153624110074E-3</v>
      </c>
      <c r="E8" s="63">
        <v>2.1334865657255068E-2</v>
      </c>
      <c r="F8" s="1"/>
    </row>
    <row r="9" spans="1:6">
      <c r="A9" s="51" t="s">
        <v>23</v>
      </c>
      <c r="B9" s="63">
        <v>2.4338351448714417E-2</v>
      </c>
      <c r="C9" s="63">
        <v>0</v>
      </c>
      <c r="D9" s="63">
        <v>2.0534722098890939E-2</v>
      </c>
      <c r="E9" s="63">
        <v>4.4873073547605356E-2</v>
      </c>
      <c r="F9" s="1"/>
    </row>
    <row r="10" spans="1:6">
      <c r="A10" s="51" t="s">
        <v>24</v>
      </c>
      <c r="B10" s="63">
        <v>0.14057970031000863</v>
      </c>
      <c r="C10" s="63">
        <v>0</v>
      </c>
      <c r="D10" s="63">
        <v>3.1640453609240879E-2</v>
      </c>
      <c r="E10" s="63">
        <v>0.17222015391924952</v>
      </c>
      <c r="F10" s="1"/>
    </row>
    <row r="11" spans="1:6">
      <c r="A11" s="51" t="s">
        <v>25</v>
      </c>
      <c r="B11" s="63">
        <v>0</v>
      </c>
      <c r="C11" s="63">
        <v>0</v>
      </c>
      <c r="D11" s="63">
        <v>5.2925195186973063E-2</v>
      </c>
      <c r="E11" s="63">
        <v>5.2925195186973063E-2</v>
      </c>
    </row>
    <row r="12" spans="1:6">
      <c r="A12" s="51" t="s">
        <v>26</v>
      </c>
      <c r="B12" s="63">
        <v>4.1055377554910667E-3</v>
      </c>
      <c r="C12" s="63">
        <v>0</v>
      </c>
      <c r="D12" s="63">
        <v>4.5332646657081282E-2</v>
      </c>
      <c r="E12" s="63">
        <v>4.9438184412572354E-2</v>
      </c>
    </row>
    <row r="13" spans="1:6">
      <c r="A13" s="51" t="s">
        <v>27</v>
      </c>
      <c r="B13" s="63">
        <v>1.2350259596414606E-2</v>
      </c>
      <c r="C13" s="63">
        <v>3.8820370516263393E-2</v>
      </c>
      <c r="D13" s="63">
        <v>4.077763947528866E-2</v>
      </c>
      <c r="E13" s="63">
        <v>9.1948269587966661E-2</v>
      </c>
    </row>
    <row r="14" spans="1:6">
      <c r="A14" s="92" t="s">
        <v>84</v>
      </c>
      <c r="B14" s="63">
        <v>4.1916367483040172E-3</v>
      </c>
      <c r="C14" s="63">
        <v>0</v>
      </c>
      <c r="D14" s="63">
        <v>2.3557398214278814E-2</v>
      </c>
      <c r="E14" s="63">
        <v>2.7749034962582828E-2</v>
      </c>
    </row>
    <row r="15" spans="1:6">
      <c r="A15" s="92" t="s">
        <v>85</v>
      </c>
      <c r="B15" s="63">
        <v>1.4142598054393279E-2</v>
      </c>
      <c r="C15" s="63">
        <v>0</v>
      </c>
      <c r="D15" s="63">
        <v>2.1658427958189987E-2</v>
      </c>
      <c r="E15" s="63">
        <v>3.5801026012583267E-2</v>
      </c>
    </row>
    <row r="16" spans="1:6" ht="17.25">
      <c r="A16" s="61" t="s">
        <v>49</v>
      </c>
      <c r="B16" s="64">
        <v>1.5688505585935014E-3</v>
      </c>
      <c r="C16" s="64">
        <v>0</v>
      </c>
      <c r="D16" s="64">
        <v>0</v>
      </c>
      <c r="E16" s="64">
        <v>1.5688505585935014E-3</v>
      </c>
    </row>
    <row r="17" spans="1:5">
      <c r="A17" s="57" t="s">
        <v>12</v>
      </c>
      <c r="B17" s="65">
        <v>0.5471487563598828</v>
      </c>
      <c r="C17" s="65">
        <v>0.20626857636287771</v>
      </c>
      <c r="D17" s="65">
        <v>0.24658266727723963</v>
      </c>
      <c r="E17" s="65">
        <v>1.0000000000000002</v>
      </c>
    </row>
    <row r="18" spans="1:5" ht="17.25">
      <c r="A18" s="67" t="s">
        <v>50</v>
      </c>
      <c r="B18" s="58"/>
      <c r="C18" s="58"/>
      <c r="D18" s="58"/>
      <c r="E18" s="5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zoomScaleNormal="100" workbookViewId="0">
      <selection activeCell="C10" sqref="C10"/>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30" t="s">
        <v>64</v>
      </c>
      <c r="C3" s="132" t="s">
        <v>52</v>
      </c>
      <c r="D3" s="132" t="s">
        <v>32</v>
      </c>
      <c r="E3" s="132" t="s">
        <v>83</v>
      </c>
      <c r="F3" s="132" t="s">
        <v>34</v>
      </c>
      <c r="G3" s="132" t="s">
        <v>12</v>
      </c>
    </row>
    <row r="4" spans="2:7" ht="33.75" customHeight="1">
      <c r="B4" s="131"/>
      <c r="C4" s="134"/>
      <c r="D4" s="134"/>
      <c r="E4" s="134"/>
      <c r="F4" s="134"/>
      <c r="G4" s="134"/>
    </row>
    <row r="5" spans="2:7">
      <c r="B5" s="87" t="s">
        <v>86</v>
      </c>
      <c r="C5" s="88">
        <v>278.73284761920002</v>
      </c>
      <c r="D5" s="88">
        <v>0</v>
      </c>
      <c r="E5" s="88">
        <v>11.853136359839301</v>
      </c>
      <c r="F5" s="88">
        <v>37.1341570700544</v>
      </c>
      <c r="G5" s="88">
        <v>327.72014104909374</v>
      </c>
    </row>
    <row r="6" spans="2:7">
      <c r="B6" s="87" t="s">
        <v>28</v>
      </c>
      <c r="C6" s="88">
        <v>36.4400900517727</v>
      </c>
      <c r="D6" s="88">
        <v>28.415261357380498</v>
      </c>
      <c r="E6" s="88">
        <v>34.5702391498777</v>
      </c>
      <c r="F6" s="88">
        <v>36.291801057856297</v>
      </c>
      <c r="G6" s="88">
        <v>135.7173916168872</v>
      </c>
    </row>
    <row r="7" spans="2:7">
      <c r="B7" s="87" t="s">
        <v>87</v>
      </c>
      <c r="C7" s="88">
        <v>30.598054758399901</v>
      </c>
      <c r="D7" s="88">
        <v>0</v>
      </c>
      <c r="E7" s="88">
        <v>2.4349153269311903</v>
      </c>
      <c r="F7" s="88">
        <v>4.28927757644799</v>
      </c>
      <c r="G7" s="88">
        <v>37.322247661779087</v>
      </c>
    </row>
    <row r="8" spans="2:7">
      <c r="B8" s="87" t="s">
        <v>88</v>
      </c>
      <c r="C8" s="88">
        <v>93.495170897947006</v>
      </c>
      <c r="D8" s="88">
        <v>59.873676585972007</v>
      </c>
      <c r="E8" s="88">
        <v>71.602731139978289</v>
      </c>
      <c r="F8" s="88">
        <v>40.233767941939497</v>
      </c>
      <c r="G8" s="88">
        <v>265.20534656583681</v>
      </c>
    </row>
    <row r="9" spans="2:7">
      <c r="B9" s="87" t="s">
        <v>103</v>
      </c>
      <c r="C9" s="88">
        <v>39.205826931807799</v>
      </c>
      <c r="D9" s="88">
        <v>0</v>
      </c>
      <c r="E9" s="88">
        <v>5.8910671499999996</v>
      </c>
      <c r="F9" s="88">
        <v>18.133011259420684</v>
      </c>
      <c r="G9" s="88">
        <v>63.229905341228481</v>
      </c>
    </row>
    <row r="10" spans="2:7">
      <c r="B10" s="87" t="s">
        <v>89</v>
      </c>
      <c r="C10" s="88">
        <v>640.15767961999995</v>
      </c>
      <c r="D10" s="88">
        <v>371.61703798500002</v>
      </c>
      <c r="E10" s="88">
        <v>556.97223944397206</v>
      </c>
      <c r="F10" s="88">
        <v>491.63883612415901</v>
      </c>
      <c r="G10" s="88">
        <v>2060.3857931731309</v>
      </c>
    </row>
    <row r="11" spans="2:7">
      <c r="B11" s="87" t="s">
        <v>96</v>
      </c>
      <c r="C11" s="88">
        <v>69.475028684799994</v>
      </c>
      <c r="D11" s="88">
        <v>0</v>
      </c>
      <c r="E11" s="88">
        <v>19.32861561901019</v>
      </c>
      <c r="F11" s="88">
        <v>11.360386009604339</v>
      </c>
      <c r="G11" s="88">
        <v>100.16403031341453</v>
      </c>
    </row>
    <row r="12" spans="2:7">
      <c r="B12" s="87" t="s">
        <v>90</v>
      </c>
      <c r="C12" s="88">
        <v>250.05863684719989</v>
      </c>
      <c r="D12" s="88">
        <v>87.841236273920003</v>
      </c>
      <c r="E12" s="88">
        <v>67.390406139945696</v>
      </c>
      <c r="F12" s="88">
        <v>35.952850894399901</v>
      </c>
      <c r="G12" s="88">
        <v>441.24313015546545</v>
      </c>
    </row>
    <row r="13" spans="2:7">
      <c r="B13" s="87" t="s">
        <v>104</v>
      </c>
      <c r="C13" s="88">
        <v>141.90576993951981</v>
      </c>
      <c r="D13" s="88">
        <v>0</v>
      </c>
      <c r="E13" s="88">
        <v>85.4526757939161</v>
      </c>
      <c r="F13" s="88">
        <v>10.04059066147838</v>
      </c>
      <c r="G13" s="88">
        <v>237.3990363949143</v>
      </c>
    </row>
    <row r="14" spans="2:7">
      <c r="B14" s="87" t="s">
        <v>91</v>
      </c>
      <c r="C14" s="88">
        <v>24.5568519551999</v>
      </c>
      <c r="D14" s="88">
        <v>190.70374091089602</v>
      </c>
      <c r="E14" s="88">
        <v>12.593257478635</v>
      </c>
      <c r="F14" s="88">
        <v>8.0638974315532685</v>
      </c>
      <c r="G14" s="88">
        <v>235.91774777628419</v>
      </c>
    </row>
    <row r="15" spans="2:7">
      <c r="B15" s="87" t="s">
        <v>92</v>
      </c>
      <c r="C15" s="88">
        <v>677.453284467716</v>
      </c>
      <c r="D15" s="88">
        <v>0</v>
      </c>
      <c r="E15" s="88">
        <v>43.5603213919658</v>
      </c>
      <c r="F15" s="88">
        <v>86.966596755980191</v>
      </c>
      <c r="G15" s="88">
        <v>807.98020261566194</v>
      </c>
    </row>
    <row r="16" spans="2:7">
      <c r="B16" s="87" t="s">
        <v>93</v>
      </c>
      <c r="C16" s="88">
        <v>137.92903002770299</v>
      </c>
      <c r="D16" s="88">
        <v>260.31916866284297</v>
      </c>
      <c r="E16" s="88">
        <v>149.19861788734391</v>
      </c>
      <c r="F16" s="88">
        <v>85.452205328181307</v>
      </c>
      <c r="G16" s="88">
        <v>632.8990219060712</v>
      </c>
    </row>
    <row r="17" spans="2:7">
      <c r="B17" s="87" t="s">
        <v>94</v>
      </c>
      <c r="C17" s="88">
        <v>72.582853820400004</v>
      </c>
      <c r="D17" s="88">
        <v>0</v>
      </c>
      <c r="E17" s="88">
        <v>0</v>
      </c>
      <c r="F17" s="88">
        <v>0</v>
      </c>
      <c r="G17" s="88">
        <v>72.582853820400004</v>
      </c>
    </row>
    <row r="18" spans="2:7">
      <c r="B18" s="93" t="s">
        <v>102</v>
      </c>
      <c r="C18" s="91">
        <v>195.25840504833363</v>
      </c>
      <c r="D18" s="91">
        <v>14.517196753988401</v>
      </c>
      <c r="E18" s="91">
        <v>150.48068686858477</v>
      </c>
      <c r="F18" s="91">
        <v>179.79754415892472</v>
      </c>
      <c r="G18" s="91">
        <v>540.05383282983144</v>
      </c>
    </row>
    <row r="19" spans="2:7">
      <c r="B19" s="57" t="s">
        <v>12</v>
      </c>
      <c r="C19" s="90">
        <v>2687.8495306699997</v>
      </c>
      <c r="D19" s="90">
        <v>1013.28731853</v>
      </c>
      <c r="E19" s="90">
        <v>1211.3289097500001</v>
      </c>
      <c r="F19" s="90">
        <v>1045.3549222700001</v>
      </c>
      <c r="G19" s="90">
        <v>5957.8206812199996</v>
      </c>
    </row>
    <row r="20" spans="2:7">
      <c r="B20" s="89" t="s">
        <v>50</v>
      </c>
      <c r="C20" s="51"/>
      <c r="D20" s="51"/>
      <c r="E20" s="51"/>
      <c r="F20" s="51"/>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2012-03-30T18:49:32Z</dcterms:created>
  <dcterms:modified xsi:type="dcterms:W3CDTF">2013-05-31T19:26:37Z</dcterms:modified>
</cp:coreProperties>
</file>