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<sst xmlns="http://schemas.openxmlformats.org/spreadsheetml/2006/main" count="172" uniqueCount="107">
  <si>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</si>
  <si>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</si>
  <si>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</si>
  <si>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</si>
  <si>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</si>
  <si>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</si>
  <si>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</si>
  <si>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</si>
  <si>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</si>
  <si>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</si>
  <si>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</si>
  <si>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</si>
  <si>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</si>
  <si>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</si>
  <si>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</si>
  <si>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</si>
  <si>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</si>
  <si>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</si>
  <si>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</si>
  <si>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</si>
  <si>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</si>
  <si>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</si>
  <si>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</si>
  <si>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</si>
  <si>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</si>
  <si>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</si>
  <si>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</si>
  <si>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</si>
  <si>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</si>
  <si>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</si>
  <si>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</si>
  <si>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</si>
  <si>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</si>
  <si>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</si>
  <si>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</si>
  <si>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</si>
  <si>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</si>
  <si>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</si>
  <si>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</si>
  <si>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</si>
  <si>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</si>
  <si>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</si>
  <si>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</si>
  <si>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</si>
  <si>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</si>
  <si>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</si>
  <si>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</si>
  <si>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</si>
  <si>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</si>
  <si>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</si>
  <si>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</si>
  <si>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</si>
  <si>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</si>
  <si>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</si>
  <si>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</si>
  <si>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</si>
  <si>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</si>
  <si>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</si>
  <si>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</si>
  <si>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</si>
  <si>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</si>
  <si>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</si>
  <si>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</si>
  <si>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</si>
  <si>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</si>
  <si>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</si>
  <si>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</si>
  <si>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</si>
  <si>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</si>
  <si>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</si>
  <si>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</si>
  <si>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</si>
  <si>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</si>
  <si>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</si>
  <si>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</si>
  <si>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</si>
  <si>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</si>
  <si>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</si>
  <si>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</si>
  <si>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</si>
  <si>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</si>
  <si>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</si>
  <si>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</si>
  <si>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</si>
  <si>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</si>
  <si>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</si>
  <si>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</si>
  <si>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</si>
  <si>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</si>
  <si>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</si>
  <si>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</si>
  <si>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</si>
  <si>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Capital Gains (Losses)(2)</t>
  </si>
  <si>
    <t>Admin., Custody and Other Costs(3)</t>
  </si>
  <si>
    <t>January</t>
  </si>
  <si>
    <t>February</t>
  </si>
  <si>
    <t>Last 
3 Months</t>
  </si>
  <si>
    <t>YTD</t>
  </si>
  <si>
    <t>Last
12 months</t>
  </si>
  <si>
    <t>Last 3 years (annualized)</t>
  </si>
  <si>
    <r>
      <t xml:space="preserve">Since Inception </t>
    </r>
    <r>
      <rPr>
        <b/>
        <vertAlign val="superscript"/>
        <sz val="11"/>
        <color theme="0"/>
        <rFont val="Calibri"/>
        <family val="2"/>
        <scheme val="minor"/>
      </rPr>
      <t>(b)</t>
    </r>
  </si>
  <si>
    <t>(c) Return in CLP corresponds to the sum of the percentage change of the exchange rate CLP/USD and the return in USD.</t>
  </si>
  <si>
    <t>(b) It is calculated from March 31, 2007, when the performance of Central Bank of Chile started to be measured.</t>
  </si>
  <si>
    <t>Return in CLP(c)</t>
  </si>
  <si>
    <r>
      <t xml:space="preserve">2012 </t>
    </r>
    <r>
      <rPr>
        <b/>
        <vertAlign val="superscript"/>
        <sz val="12"/>
        <color theme="0"/>
        <rFont val="Calibri"/>
        <family val="2"/>
        <scheme val="minor"/>
      </rPr>
      <t>(1)</t>
    </r>
  </si>
  <si>
    <t>March</t>
  </si>
  <si>
    <t>(2) Capital gains during this month include a reversal of an accounting adjustment of -US$262,500.0 made in 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</si>
</sst>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
      <b/>
      <vertAlign val="superscrip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9">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2" fillId="4" borderId="2" xfId="0" applyFont="1" applyFill="1" applyBorder="1" applyAlignment="1">
      <alignment horizontal="center"/>
    </xf>
    <xf numFmtId="0" fontId="13" fillId="2" borderId="0" xfId="0" applyFont="1" applyFill="1" applyBorder="1" applyAlignment="1">
      <alignment horizontal="left" vertical="top"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2" fontId="7" fillId="0" borderId="8" xfId="0" applyNumberFormat="1" applyFont="1" applyBorder="1"/>
    <xf numFmtId="14" fontId="7" fillId="0" borderId="9" xfId="0" applyNumberFormat="1" applyFont="1" applyBorder="1"/>
    <xf numFmtId="0" fontId="22" fillId="4" borderId="0" xfId="0" applyFont="1" applyFill="1" applyBorder="1" applyAlignment="1">
      <alignment horizontal="center"/>
    </xf>
    <xf numFmtId="0" fontId="0" fillId="2" borderId="0" xfId="0" applyFill="1" applyAlignment="1"/>
    <xf numFmtId="0" fontId="13" fillId="2" borderId="0" xfId="0" applyNumberFormat="1" applyFont="1" applyFill="1" applyAlignment="1">
      <alignment vertical="center" wrapText="1"/>
    </xf>
    <xf numFmtId="0" fontId="22" fillId="4" borderId="0" xfId="0" applyFont="1" applyFill="1" applyBorder="1" applyAlignment="1">
      <alignment horizontal="center" vertical="center"/>
    </xf>
    <xf numFmtId="0" fontId="22" fillId="4" borderId="2" xfId="0"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22" fillId="4" borderId="0" xfId="0" applyFont="1" applyFill="1" applyAlignment="1">
      <alignment horizontal="center"/>
    </xf>
    <xf numFmtId="0" fontId="22" fillId="4" borderId="0" xfId="0" applyFont="1" applyFill="1" applyAlignment="1">
      <alignment horizontal="center" vertical="center"/>
    </xf>
    <xf numFmtId="0" fontId="13" fillId="2" borderId="0" xfId="0" applyFont="1" applyFill="1" applyBorder="1" applyAlignment="1">
      <alignment horizontal="left" vertical="top"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4" fontId="7" fillId="2" borderId="0" xfId="0" applyNumberFormat="1" applyFont="1" applyFill="1" applyBorder="1"/>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219076</xdr:colOff>
      <xdr:row>54</xdr:row>
      <xdr:rowOff>158750</xdr:rowOff>
    </xdr:from>
    <xdr:to>
      <xdr:col>9</xdr:col>
      <xdr:colOff>0</xdr:colOff>
      <xdr:row>73</xdr:row>
      <xdr:rowOff>168275</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930" y="10530417"/>
          <a:ext cx="6818841" cy="352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2688167</xdr:colOff>
      <xdr:row>35</xdr:row>
      <xdr:rowOff>158751</xdr:rowOff>
    </xdr:from>
    <xdr:to>
      <xdr:col>9</xdr:col>
      <xdr:colOff>621771</xdr:colOff>
      <xdr:row>54</xdr:row>
      <xdr:rowOff>21167</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5459" y="7011459"/>
          <a:ext cx="7948083"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Y76"/>
  <sheetViews>
    <sheetView tabSelected="1" topLeftCell="B1" zoomScale="72" zoomScaleNormal="72" workbookViewId="0">
      <selection activeCell="L60" sqref="L60"/>
    </sheetView>
  </sheetViews>
  <sheetFormatPr baseColWidth="10" defaultColWidth="0" defaultRowHeight="15" zeroHeight="1" x14ac:dyDescent="0.25"/>
  <cols>
    <col min="1" max="1" width="11.42578125" style="1" customWidth="1"/>
    <col min="2" max="2" width="44.5703125" style="1" customWidth="1"/>
    <col min="3" max="13" width="15" style="1" customWidth="1"/>
    <col min="14" max="17" width="15" style="2" customWidth="1"/>
    <col min="18" max="16384" width="20.42578125" style="1" hidden="1"/>
  </cols>
  <sheetData>
    <row r="1" spans="2:23" ht="21" x14ac:dyDescent="0.35">
      <c r="B1" s="28" t="s">
        <v>68</v>
      </c>
      <c r="R1" s="7"/>
      <c r="S1" s="7"/>
      <c r="T1" s="7"/>
      <c r="U1" s="7"/>
      <c r="V1" s="7"/>
      <c r="W1" s="7"/>
    </row>
    <row r="2" spans="2:23" x14ac:dyDescent="0.25">
      <c r="R2" s="7"/>
      <c r="S2" s="7"/>
      <c r="T2" s="7"/>
      <c r="U2" s="7"/>
      <c r="V2" s="7"/>
      <c r="W2" s="7"/>
    </row>
    <row r="3" spans="2:23" ht="15" customHeight="1" x14ac:dyDescent="0.25">
      <c r="B3" s="58" t="s">
        <v>39</v>
      </c>
      <c r="C3" s="117">
        <v>2007</v>
      </c>
      <c r="D3" s="117">
        <v>2008</v>
      </c>
      <c r="E3" s="117">
        <v>2009</v>
      </c>
      <c r="F3" s="117">
        <v>2010</v>
      </c>
      <c r="G3" s="117">
        <v>2011</v>
      </c>
      <c r="H3" s="117">
        <v>2012</v>
      </c>
      <c r="I3" s="109">
        <v>2013</v>
      </c>
      <c r="J3" s="116">
        <v>2014</v>
      </c>
      <c r="K3" s="116"/>
      <c r="L3" s="116"/>
      <c r="M3" s="114" t="s">
        <v>84</v>
      </c>
      <c r="N3" s="99"/>
      <c r="O3" s="99"/>
      <c r="P3" s="98"/>
      <c r="Q3" s="111"/>
      <c r="R3" s="112" t="s">
        <v>84</v>
      </c>
      <c r="S3" s="7"/>
      <c r="T3" s="7"/>
      <c r="U3" s="7"/>
      <c r="V3" s="7"/>
      <c r="W3" s="7"/>
    </row>
    <row r="4" spans="2:23" ht="15" customHeight="1" x14ac:dyDescent="0.25">
      <c r="B4" s="59" t="s">
        <v>30</v>
      </c>
      <c r="C4" s="110"/>
      <c r="D4" s="110"/>
      <c r="E4" s="110"/>
      <c r="F4" s="110"/>
      <c r="G4" s="110"/>
      <c r="H4" s="110"/>
      <c r="I4" s="110"/>
      <c r="J4" s="96" t="s">
        <v>94</v>
      </c>
      <c r="K4" s="96" t="s">
        <v>95</v>
      </c>
      <c r="L4" s="96" t="s">
        <v>105</v>
      </c>
      <c r="M4" s="115"/>
      <c r="N4" s="98"/>
      <c r="O4" s="98"/>
      <c r="P4" s="98"/>
      <c r="Q4" s="111"/>
      <c r="R4" s="113"/>
      <c r="S4" s="61" t="s">
        <v>84</v>
      </c>
      <c r="T4" s="7"/>
      <c r="U4" s="7"/>
      <c r="V4" s="7"/>
      <c r="W4" s="7"/>
    </row>
    <row r="5" spans="2:23" ht="17.25" customHeight="1" x14ac:dyDescent="0.25">
      <c r="B5" s="1" t="s">
        <v>86</v>
      </c>
      <c r="C5" s="18">
        <v>604.62829709000005</v>
      </c>
      <c r="D5" s="18">
        <v>1466.3539764299999</v>
      </c>
      <c r="E5" s="18">
        <v>2506.7600407800001</v>
      </c>
      <c r="F5" s="18">
        <v>3420.8330264399997</v>
      </c>
      <c r="G5" s="18">
        <v>3836.6990915799997</v>
      </c>
      <c r="H5" s="18">
        <v>4405.5954183100002</v>
      </c>
      <c r="I5" s="18">
        <v>5883.2542653299997</v>
      </c>
      <c r="J5" s="18">
        <v>7335.11450547</v>
      </c>
      <c r="K5" s="18">
        <v>7352.8471492299996</v>
      </c>
      <c r="L5" s="18">
        <v>7499.1829499600008</v>
      </c>
      <c r="M5" s="18">
        <v>0</v>
      </c>
      <c r="N5" s="18"/>
      <c r="O5" s="18"/>
      <c r="P5" s="18"/>
      <c r="Q5" s="18"/>
      <c r="R5" s="18">
        <v>0</v>
      </c>
      <c r="S5" s="62"/>
      <c r="T5" s="7"/>
      <c r="U5" s="7"/>
      <c r="V5" s="7"/>
      <c r="W5" s="7"/>
    </row>
    <row r="6" spans="2:23"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0</v>
      </c>
      <c r="L6" s="18">
        <v>0</v>
      </c>
      <c r="M6" s="18">
        <v>6441.4074209700002</v>
      </c>
      <c r="N6" s="18"/>
      <c r="O6" s="18"/>
      <c r="P6" s="18"/>
      <c r="Q6" s="18"/>
      <c r="R6" s="18">
        <v>6441.4074209700002</v>
      </c>
      <c r="S6" s="18">
        <v>0</v>
      </c>
      <c r="T6" s="7"/>
      <c r="U6" s="7"/>
      <c r="V6" s="7"/>
      <c r="W6" s="7"/>
    </row>
    <row r="7" spans="2:23" ht="15" customHeight="1" x14ac:dyDescent="0.25">
      <c r="B7" s="2" t="s">
        <v>41</v>
      </c>
      <c r="C7" s="18">
        <v>0</v>
      </c>
      <c r="D7" s="18">
        <v>0</v>
      </c>
      <c r="E7" s="18">
        <v>0</v>
      </c>
      <c r="F7" s="18">
        <v>0</v>
      </c>
      <c r="G7" s="18">
        <v>0</v>
      </c>
      <c r="H7" s="18">
        <v>0</v>
      </c>
      <c r="I7" s="18">
        <v>0</v>
      </c>
      <c r="J7" s="18">
        <v>0</v>
      </c>
      <c r="K7" s="18">
        <v>0</v>
      </c>
      <c r="L7" s="18">
        <v>0</v>
      </c>
      <c r="M7" s="18">
        <v>0</v>
      </c>
      <c r="N7" s="18"/>
      <c r="O7" s="18"/>
      <c r="P7" s="18"/>
      <c r="Q7" s="18"/>
      <c r="R7" s="18">
        <v>0</v>
      </c>
      <c r="S7" s="18">
        <v>5064.6576343500001</v>
      </c>
      <c r="T7" s="7"/>
      <c r="U7" s="7"/>
      <c r="V7" s="7"/>
      <c r="W7" s="7"/>
    </row>
    <row r="8" spans="2:23" x14ac:dyDescent="0.25">
      <c r="B8" s="2" t="s">
        <v>42</v>
      </c>
      <c r="C8" s="18">
        <v>45.618088610000001</v>
      </c>
      <c r="D8" s="18">
        <v>71.251068243999981</v>
      </c>
      <c r="E8" s="18">
        <v>71.864004809999997</v>
      </c>
      <c r="F8" s="18">
        <v>70.233726179999991</v>
      </c>
      <c r="G8" s="18">
        <v>75.197106570000017</v>
      </c>
      <c r="H8" s="18">
        <v>130.65089958000002</v>
      </c>
      <c r="I8" s="18">
        <v>174.06425852999999</v>
      </c>
      <c r="J8" s="18">
        <v>14.25098522</v>
      </c>
      <c r="K8" s="18">
        <v>15.38774203</v>
      </c>
      <c r="L8" s="18">
        <v>15.997141689999999</v>
      </c>
      <c r="M8" s="18">
        <v>684.51502146400003</v>
      </c>
      <c r="N8" s="18"/>
      <c r="O8" s="18"/>
      <c r="P8" s="18"/>
      <c r="Q8" s="18"/>
      <c r="R8" s="18">
        <v>592.458238284</v>
      </c>
      <c r="S8" s="18">
        <v>0</v>
      </c>
      <c r="T8" s="7"/>
      <c r="U8" s="7"/>
      <c r="V8" s="7"/>
      <c r="W8" s="7"/>
    </row>
    <row r="9" spans="2:23" x14ac:dyDescent="0.25">
      <c r="B9" s="2" t="s">
        <v>92</v>
      </c>
      <c r="C9" s="18">
        <v>79.790718239999819</v>
      </c>
      <c r="D9" s="18">
        <v>60.418112656000289</v>
      </c>
      <c r="E9" s="18">
        <v>5.8514962699996431</v>
      </c>
      <c r="F9" s="18">
        <v>8.7419537800001308</v>
      </c>
      <c r="G9" s="18">
        <v>50.80840370000049</v>
      </c>
      <c r="H9" s="18">
        <v>150.87044336000048</v>
      </c>
      <c r="I9" s="18">
        <v>-94.602380550000873</v>
      </c>
      <c r="J9" s="18">
        <v>3.8400606699997297</v>
      </c>
      <c r="K9" s="18">
        <v>131.89816003000124</v>
      </c>
      <c r="L9" s="18">
        <v>-7.348896930000592</v>
      </c>
      <c r="M9" s="18">
        <v>390.35562799599938</v>
      </c>
      <c r="N9" s="18"/>
      <c r="O9" s="18"/>
      <c r="P9" s="18"/>
      <c r="Q9" s="18"/>
      <c r="R9" s="18">
        <v>245.82614198599913</v>
      </c>
      <c r="S9" s="18">
        <v>513.720140754</v>
      </c>
      <c r="T9" s="7"/>
      <c r="U9" s="7"/>
      <c r="V9" s="7"/>
      <c r="W9" s="7"/>
    </row>
    <row r="10" spans="2:23" x14ac:dyDescent="0.25">
      <c r="B10" s="17" t="s">
        <v>93</v>
      </c>
      <c r="C10" s="16">
        <v>-3.6299999999999999E-2</v>
      </c>
      <c r="D10" s="16">
        <v>-0.33288917999999995</v>
      </c>
      <c r="E10" s="16">
        <v>-0.34831048999999997</v>
      </c>
      <c r="F10" s="16">
        <v>-0.40638699</v>
      </c>
      <c r="G10" s="16">
        <v>-0.43253772999999995</v>
      </c>
      <c r="H10" s="16">
        <v>-1.2305233999999998</v>
      </c>
      <c r="I10" s="16">
        <v>-4.3514244600000005</v>
      </c>
      <c r="J10" s="16">
        <v>-0.35840212999999999</v>
      </c>
      <c r="K10" s="16">
        <v>-0.95010133000000008</v>
      </c>
      <c r="L10" s="16">
        <v>-0.42357530999999998</v>
      </c>
      <c r="M10" s="16">
        <v>-8.8704510200000009</v>
      </c>
      <c r="N10" s="18"/>
      <c r="O10" s="18"/>
      <c r="P10" s="18"/>
      <c r="Q10" s="18"/>
      <c r="R10" s="16">
        <v>-6.5561919300000007</v>
      </c>
      <c r="S10" s="18">
        <v>383.96873038600006</v>
      </c>
      <c r="T10" s="7"/>
      <c r="U10" s="7"/>
      <c r="V10" s="7"/>
      <c r="W10" s="7"/>
    </row>
    <row r="11" spans="2:23" x14ac:dyDescent="0.25">
      <c r="B11" s="15" t="s">
        <v>36</v>
      </c>
      <c r="C11" s="14">
        <v>1466.3539764299999</v>
      </c>
      <c r="D11" s="14">
        <v>2506.7600407800001</v>
      </c>
      <c r="E11" s="14">
        <v>3420.8330264399997</v>
      </c>
      <c r="F11" s="14">
        <v>3836.6990915799997</v>
      </c>
      <c r="G11" s="14">
        <v>4405.5954183100002</v>
      </c>
      <c r="H11" s="14">
        <v>5883.2542653299997</v>
      </c>
      <c r="I11" s="14">
        <v>7335.11450547</v>
      </c>
      <c r="J11" s="14">
        <v>7352.8471492299996</v>
      </c>
      <c r="K11" s="14">
        <v>7499.1829499600008</v>
      </c>
      <c r="L11" s="14">
        <v>7507.4076194099998</v>
      </c>
      <c r="M11" s="14">
        <v>7507.4076194099998</v>
      </c>
      <c r="N11" s="14"/>
      <c r="O11" s="14"/>
      <c r="P11" s="14"/>
      <c r="Q11" s="14"/>
      <c r="R11" s="14">
        <v>7273.1356093099994</v>
      </c>
      <c r="S11" s="16">
        <v>-4.5258242699999993</v>
      </c>
      <c r="T11" s="7"/>
      <c r="U11" s="7"/>
      <c r="V11" s="7"/>
      <c r="W11" s="7"/>
    </row>
    <row r="12" spans="2:23" ht="18" customHeight="1" x14ac:dyDescent="0.25">
      <c r="B12" s="51" t="s">
        <v>43</v>
      </c>
      <c r="C12" s="53"/>
      <c r="D12" s="53"/>
      <c r="E12" s="53"/>
      <c r="F12" s="53"/>
      <c r="G12" s="53"/>
      <c r="H12" s="53"/>
      <c r="I12" s="60"/>
      <c r="J12" s="60"/>
      <c r="K12" s="60"/>
      <c r="L12" s="60"/>
      <c r="M12" s="60"/>
      <c r="N12" s="63"/>
      <c r="O12" s="63"/>
      <c r="P12" s="63"/>
      <c r="R12" s="14">
        <v>5957.8206812199996</v>
      </c>
      <c r="S12" s="14">
        <v>5957.8206812199996</v>
      </c>
      <c r="T12" s="24"/>
      <c r="U12" s="23"/>
      <c r="V12" s="7"/>
      <c r="W12" s="7"/>
    </row>
    <row r="13" spans="2:23" ht="18" customHeight="1" x14ac:dyDescent="0.25">
      <c r="B13" s="51" t="s">
        <v>106</v>
      </c>
      <c r="C13" s="107"/>
      <c r="D13" s="107"/>
      <c r="E13" s="53"/>
      <c r="F13" s="53"/>
      <c r="G13" s="53"/>
      <c r="H13" s="53"/>
      <c r="I13" s="60"/>
      <c r="J13" s="60"/>
      <c r="K13" s="60"/>
      <c r="L13" s="60"/>
      <c r="M13" s="60"/>
      <c r="N13" s="63"/>
      <c r="O13" s="63"/>
      <c r="P13" s="63"/>
      <c r="R13" s="14"/>
      <c r="S13" s="14"/>
      <c r="T13" s="24"/>
      <c r="U13" s="23"/>
      <c r="V13" s="7"/>
      <c r="W13" s="7"/>
    </row>
    <row r="14" spans="2:23" x14ac:dyDescent="0.25">
      <c r="B14" s="51" t="s">
        <v>44</v>
      </c>
      <c r="Q14" s="63"/>
      <c r="R14" s="60"/>
      <c r="S14" s="60"/>
      <c r="T14" s="24"/>
      <c r="U14" s="23"/>
      <c r="V14" s="7"/>
      <c r="W14" s="7"/>
    </row>
    <row r="15" spans="2:23" x14ac:dyDescent="0.25">
      <c r="T15" s="7"/>
      <c r="U15" s="7"/>
      <c r="V15" s="7"/>
      <c r="W15" s="7"/>
    </row>
    <row r="16" spans="2:23" ht="15" customHeight="1" x14ac:dyDescent="0.25">
      <c r="B16" s="58" t="s">
        <v>29</v>
      </c>
      <c r="C16" s="109">
        <v>2007</v>
      </c>
      <c r="D16" s="109">
        <v>2008</v>
      </c>
      <c r="E16" s="109">
        <v>2009</v>
      </c>
      <c r="F16" s="109">
        <v>2010</v>
      </c>
      <c r="G16" s="109">
        <v>2011</v>
      </c>
      <c r="H16" s="109" t="s">
        <v>104</v>
      </c>
      <c r="I16" s="109">
        <v>2013</v>
      </c>
      <c r="J16" s="116">
        <v>2014</v>
      </c>
      <c r="K16" s="116"/>
      <c r="L16" s="116"/>
      <c r="M16" s="111"/>
      <c r="N16" s="100"/>
      <c r="O16" s="100"/>
      <c r="P16" s="101"/>
      <c r="R16" s="7"/>
      <c r="S16" s="7"/>
      <c r="T16" s="7"/>
      <c r="U16" s="7"/>
      <c r="V16" s="7"/>
      <c r="W16" s="7"/>
    </row>
    <row r="17" spans="2:22" ht="15.75" x14ac:dyDescent="0.25">
      <c r="B17" s="59" t="s">
        <v>30</v>
      </c>
      <c r="C17" s="110"/>
      <c r="D17" s="110"/>
      <c r="E17" s="110"/>
      <c r="F17" s="110"/>
      <c r="G17" s="110" t="s">
        <v>10</v>
      </c>
      <c r="H17" s="110"/>
      <c r="I17" s="110"/>
      <c r="J17" s="96" t="s">
        <v>94</v>
      </c>
      <c r="K17" s="106" t="s">
        <v>95</v>
      </c>
      <c r="L17" s="106" t="s">
        <v>105</v>
      </c>
      <c r="M17" s="111"/>
      <c r="N17" s="98"/>
      <c r="O17" s="98"/>
      <c r="P17" s="98"/>
      <c r="R17" s="7"/>
      <c r="S17" s="7"/>
      <c r="T17" s="7"/>
      <c r="U17" s="7"/>
      <c r="V17" s="7"/>
    </row>
    <row r="18" spans="2:22" ht="18" customHeight="1" x14ac:dyDescent="0.25">
      <c r="B18" s="1" t="s">
        <v>31</v>
      </c>
      <c r="C18" s="21">
        <v>439.5398905400001</v>
      </c>
      <c r="D18" s="21">
        <v>736.04868406000014</v>
      </c>
      <c r="E18" s="21">
        <v>1018.5525079400002</v>
      </c>
      <c r="F18" s="21">
        <v>1142.3746059800003</v>
      </c>
      <c r="G18" s="21">
        <v>1311.0682815500002</v>
      </c>
      <c r="H18" s="21" t="s">
        <v>11</v>
      </c>
      <c r="I18" s="21" t="s">
        <v>11</v>
      </c>
      <c r="J18" s="21"/>
      <c r="K18" s="21" t="s">
        <v>11</v>
      </c>
      <c r="L18" s="21" t="s">
        <v>11</v>
      </c>
      <c r="M18" s="18"/>
      <c r="N18" s="18"/>
      <c r="O18" s="18"/>
      <c r="P18" s="18"/>
      <c r="R18" s="7"/>
      <c r="S18" s="7"/>
      <c r="T18" s="7"/>
      <c r="U18" s="7"/>
      <c r="V18" s="7"/>
    </row>
    <row r="19" spans="2:22" x14ac:dyDescent="0.25">
      <c r="B19" s="2" t="s">
        <v>87</v>
      </c>
      <c r="C19" s="26">
        <v>974.68506393000007</v>
      </c>
      <c r="D19" s="26">
        <v>1686.9250777</v>
      </c>
      <c r="E19" s="26">
        <v>2280.4240415600002</v>
      </c>
      <c r="F19" s="26">
        <v>2559.9040708399998</v>
      </c>
      <c r="G19" s="26">
        <v>2940.0599253700002</v>
      </c>
      <c r="H19" s="26">
        <v>2703.6705874600002</v>
      </c>
      <c r="I19" s="26">
        <v>3431.5533580400001</v>
      </c>
      <c r="J19" s="26">
        <v>3476.41195242</v>
      </c>
      <c r="K19" s="26">
        <v>3529.0307135100002</v>
      </c>
      <c r="L19" s="26">
        <v>3516.1774852800004</v>
      </c>
      <c r="M19" s="18"/>
      <c r="N19" s="18"/>
      <c r="O19" s="18"/>
      <c r="P19" s="18"/>
      <c r="R19" s="7"/>
      <c r="S19" s="7"/>
      <c r="T19" s="7"/>
      <c r="U19" s="7"/>
      <c r="V19" s="7"/>
    </row>
    <row r="20" spans="2:22" x14ac:dyDescent="0.25">
      <c r="B20" s="2" t="s">
        <v>32</v>
      </c>
      <c r="C20" s="26">
        <v>52.129021959999996</v>
      </c>
      <c r="D20" s="26">
        <v>83.786279019999995</v>
      </c>
      <c r="E20" s="26">
        <v>121.85647694000001</v>
      </c>
      <c r="F20" s="26">
        <v>134.42041476</v>
      </c>
      <c r="G20" s="26">
        <v>154.46721139000002</v>
      </c>
      <c r="H20" s="26">
        <v>1029.31010982</v>
      </c>
      <c r="I20" s="26">
        <v>1233.24813722</v>
      </c>
      <c r="J20" s="26">
        <v>1240.64341412</v>
      </c>
      <c r="K20" s="26">
        <v>1255.16245596</v>
      </c>
      <c r="L20" s="26">
        <v>1269.7453769700001</v>
      </c>
      <c r="M20" s="18"/>
      <c r="N20" s="18"/>
      <c r="O20" s="18"/>
      <c r="P20" s="18"/>
      <c r="R20" s="7"/>
      <c r="S20" s="10"/>
      <c r="T20" s="10"/>
      <c r="U20" s="10"/>
      <c r="V20" s="10"/>
    </row>
    <row r="21" spans="2:22" x14ac:dyDescent="0.25">
      <c r="B21" s="2" t="s">
        <v>33</v>
      </c>
      <c r="C21" s="26" t="s">
        <v>11</v>
      </c>
      <c r="D21" s="26" t="s">
        <v>11</v>
      </c>
      <c r="E21" s="26" t="s">
        <v>11</v>
      </c>
      <c r="F21" s="26" t="s">
        <v>11</v>
      </c>
      <c r="G21" s="26" t="s">
        <v>11</v>
      </c>
      <c r="H21" s="26">
        <v>1198.96313672</v>
      </c>
      <c r="I21" s="26">
        <v>1453.6629211400002</v>
      </c>
      <c r="J21" s="26">
        <v>1468.1249851800001</v>
      </c>
      <c r="K21" s="26">
        <v>1491.3574265499999</v>
      </c>
      <c r="L21" s="26">
        <v>1491.51455543</v>
      </c>
      <c r="M21" s="18"/>
      <c r="N21" s="18"/>
      <c r="O21" s="18"/>
      <c r="P21" s="18"/>
      <c r="R21" s="7"/>
      <c r="S21" s="10"/>
      <c r="T21" s="10"/>
      <c r="U21" s="10"/>
      <c r="V21" s="10"/>
    </row>
    <row r="22" spans="2:22" x14ac:dyDescent="0.25">
      <c r="B22" s="2" t="s">
        <v>34</v>
      </c>
      <c r="C22" s="26" t="s">
        <v>11</v>
      </c>
      <c r="D22" s="26" t="s">
        <v>11</v>
      </c>
      <c r="E22" s="26" t="s">
        <v>11</v>
      </c>
      <c r="F22" s="26" t="s">
        <v>11</v>
      </c>
      <c r="G22" s="26" t="s">
        <v>11</v>
      </c>
      <c r="H22" s="26">
        <v>951.31043133000003</v>
      </c>
      <c r="I22" s="26">
        <v>1216.6500890699999</v>
      </c>
      <c r="J22" s="26">
        <v>1167.6667975099999</v>
      </c>
      <c r="K22" s="26">
        <v>1223.63235394</v>
      </c>
      <c r="L22" s="26">
        <v>1229.9702017300001</v>
      </c>
      <c r="M22" s="18"/>
      <c r="N22" s="18"/>
      <c r="O22" s="18"/>
      <c r="P22" s="18"/>
      <c r="R22" s="7"/>
      <c r="S22" s="10"/>
      <c r="T22" s="10"/>
      <c r="U22" s="10"/>
      <c r="V22" s="10"/>
    </row>
    <row r="23" spans="2:22" ht="18.75" customHeight="1" x14ac:dyDescent="0.25">
      <c r="B23" s="20" t="s">
        <v>35</v>
      </c>
      <c r="C23" s="25">
        <v>1466.3539764300003</v>
      </c>
      <c r="D23" s="25">
        <v>2506.7600407800005</v>
      </c>
      <c r="E23" s="25">
        <v>3420.8330264400001</v>
      </c>
      <c r="F23" s="25">
        <v>3836.6990915800002</v>
      </c>
      <c r="G23" s="25">
        <v>4405.5954183100002</v>
      </c>
      <c r="H23" s="93">
        <v>5883.2542653299997</v>
      </c>
      <c r="I23" s="93">
        <v>7335.1145054700009</v>
      </c>
      <c r="J23" s="25">
        <v>7352.8471492300005</v>
      </c>
      <c r="K23" s="25">
        <v>7499.1829499599999</v>
      </c>
      <c r="L23" s="25">
        <v>7507.4076194099998</v>
      </c>
      <c r="M23" s="102"/>
      <c r="N23" s="102"/>
      <c r="O23" s="102"/>
      <c r="P23" s="102"/>
      <c r="R23" s="7"/>
      <c r="S23" s="7"/>
      <c r="T23" s="7"/>
      <c r="U23" s="7"/>
      <c r="V23" s="7"/>
    </row>
    <row r="24" spans="2:22" ht="15" customHeight="1" x14ac:dyDescent="0.25">
      <c r="B24" s="118" t="s">
        <v>70</v>
      </c>
      <c r="C24" s="118"/>
      <c r="D24" s="118"/>
      <c r="E24" s="118"/>
      <c r="F24" s="118"/>
      <c r="G24" s="118"/>
      <c r="H24" s="118"/>
      <c r="I24" s="118"/>
      <c r="J24" s="118"/>
      <c r="K24" s="118"/>
      <c r="L24" s="118"/>
      <c r="M24" s="118"/>
      <c r="N24" s="97"/>
      <c r="O24" s="97"/>
      <c r="P24" s="97"/>
      <c r="R24" s="7"/>
      <c r="S24" s="7"/>
      <c r="T24" s="7"/>
      <c r="U24" s="7"/>
      <c r="V24" s="7"/>
    </row>
    <row r="25" spans="2:22" ht="15" customHeight="1" x14ac:dyDescent="0.25">
      <c r="B25" s="49" t="s">
        <v>69</v>
      </c>
      <c r="C25" s="50"/>
      <c r="D25" s="50"/>
      <c r="E25" s="50"/>
      <c r="F25" s="50"/>
      <c r="G25" s="50"/>
      <c r="H25" s="50"/>
      <c r="R25" s="12"/>
      <c r="S25" s="13"/>
      <c r="T25" s="7"/>
      <c r="U25" s="7"/>
      <c r="V25" s="7"/>
    </row>
    <row r="26" spans="2:22" ht="17.25" x14ac:dyDescent="0.25">
      <c r="B26" s="46"/>
      <c r="G26" s="5"/>
      <c r="H26" s="5"/>
      <c r="R26" s="12"/>
      <c r="S26" s="13"/>
      <c r="T26" s="11"/>
      <c r="U26" s="7"/>
      <c r="V26" s="7"/>
    </row>
    <row r="27" spans="2:22" ht="15.75" customHeight="1" x14ac:dyDescent="0.25">
      <c r="B27" s="58" t="s">
        <v>67</v>
      </c>
      <c r="C27" s="109">
        <v>2007</v>
      </c>
      <c r="D27" s="109">
        <v>2008</v>
      </c>
      <c r="E27" s="109">
        <v>2009</v>
      </c>
      <c r="F27" s="109">
        <v>2010</v>
      </c>
      <c r="G27" s="109">
        <v>2011</v>
      </c>
      <c r="H27" s="109">
        <v>2012</v>
      </c>
      <c r="I27" s="109">
        <v>2013</v>
      </c>
      <c r="J27" s="116">
        <v>2014</v>
      </c>
      <c r="K27" s="116"/>
      <c r="L27" s="116"/>
      <c r="M27" s="111"/>
      <c r="N27" s="100"/>
      <c r="O27" s="100"/>
      <c r="P27" s="101"/>
      <c r="R27" s="12"/>
      <c r="S27" s="13"/>
      <c r="T27" s="11"/>
      <c r="U27" s="7"/>
      <c r="V27" s="7"/>
    </row>
    <row r="28" spans="2:22" ht="15.75" x14ac:dyDescent="0.25">
      <c r="B28" s="59" t="s">
        <v>30</v>
      </c>
      <c r="C28" s="110"/>
      <c r="D28" s="110"/>
      <c r="E28" s="110"/>
      <c r="F28" s="110"/>
      <c r="G28" s="110" t="s">
        <v>10</v>
      </c>
      <c r="H28" s="110"/>
      <c r="I28" s="110"/>
      <c r="J28" s="96" t="s">
        <v>94</v>
      </c>
      <c r="K28" s="106" t="s">
        <v>95</v>
      </c>
      <c r="L28" s="106" t="s">
        <v>105</v>
      </c>
      <c r="M28" s="111"/>
      <c r="N28" s="98"/>
      <c r="O28" s="98"/>
      <c r="P28" s="98"/>
      <c r="R28" s="12"/>
      <c r="S28" s="13"/>
      <c r="T28" s="11"/>
      <c r="U28" s="7"/>
      <c r="V28" s="7"/>
    </row>
    <row r="29" spans="2:22" x14ac:dyDescent="0.25">
      <c r="B29" s="22" t="s">
        <v>37</v>
      </c>
      <c r="C29" s="21">
        <v>1026.8140858899999</v>
      </c>
      <c r="D29" s="21">
        <v>2102.5479856900001</v>
      </c>
      <c r="E29" s="21">
        <v>2689.7881777399998</v>
      </c>
      <c r="F29" s="21">
        <v>3024.63474094</v>
      </c>
      <c r="G29" s="21">
        <v>3652.5785176300001</v>
      </c>
      <c r="H29" s="18">
        <v>3713.5393077399999</v>
      </c>
      <c r="I29" s="21">
        <v>3643.1525803499999</v>
      </c>
      <c r="J29" s="21">
        <v>4660.9953357200002</v>
      </c>
      <c r="K29" s="21">
        <v>4751.8515368999997</v>
      </c>
      <c r="L29" s="21">
        <v>4751.46852141</v>
      </c>
      <c r="M29" s="18"/>
      <c r="N29" s="18"/>
      <c r="O29" s="18"/>
      <c r="P29" s="18"/>
      <c r="R29" s="12"/>
      <c r="S29" s="13"/>
      <c r="T29" s="11"/>
      <c r="U29" s="7"/>
      <c r="V29" s="7"/>
    </row>
    <row r="30" spans="2:22" x14ac:dyDescent="0.25">
      <c r="B30" s="2" t="s">
        <v>38</v>
      </c>
      <c r="C30" s="18">
        <v>439.53989053999999</v>
      </c>
      <c r="D30" s="18">
        <v>404.21205509000004</v>
      </c>
      <c r="E30" s="18">
        <v>731.04484869999987</v>
      </c>
      <c r="F30" s="18">
        <v>812.06435063999993</v>
      </c>
      <c r="G30" s="18">
        <v>753.01690068000005</v>
      </c>
      <c r="H30" s="18">
        <v>37.106765679999988</v>
      </c>
      <c r="I30" s="18">
        <v>16.737535019999861</v>
      </c>
      <c r="J30" s="18">
        <v>66.831471150000212</v>
      </c>
      <c r="K30" s="18">
        <v>43.008831140000169</v>
      </c>
      <c r="L30" s="18">
        <v>48.500874170000188</v>
      </c>
      <c r="M30" s="18"/>
      <c r="N30" s="18"/>
      <c r="O30" s="18"/>
      <c r="P30" s="18"/>
      <c r="R30" s="12"/>
      <c r="S30" s="13"/>
      <c r="T30" s="11"/>
      <c r="U30" s="7"/>
      <c r="V30" s="7"/>
    </row>
    <row r="31" spans="2:22" x14ac:dyDescent="0.25">
      <c r="B31" s="2" t="s">
        <v>33</v>
      </c>
      <c r="C31" s="18" t="s">
        <v>11</v>
      </c>
      <c r="D31" s="18" t="s">
        <v>11</v>
      </c>
      <c r="E31" s="18" t="s">
        <v>11</v>
      </c>
      <c r="F31" s="18" t="s">
        <v>11</v>
      </c>
      <c r="G31" s="18" t="s">
        <v>11</v>
      </c>
      <c r="H31" s="18">
        <v>1186.7403704200001</v>
      </c>
      <c r="I31" s="18">
        <v>1177.5112725199999</v>
      </c>
      <c r="J31" s="18">
        <v>1461.45454825</v>
      </c>
      <c r="K31" s="18">
        <v>1484.3106731100002</v>
      </c>
      <c r="L31" s="18">
        <v>1481.4218575899999</v>
      </c>
      <c r="M31" s="18"/>
      <c r="N31" s="18"/>
      <c r="O31" s="18"/>
      <c r="P31" s="18"/>
      <c r="R31" s="12"/>
      <c r="S31" s="13"/>
      <c r="T31" s="11"/>
      <c r="U31" s="7"/>
      <c r="V31" s="7"/>
    </row>
    <row r="32" spans="2:22" x14ac:dyDescent="0.25">
      <c r="B32" s="2" t="s">
        <v>34</v>
      </c>
      <c r="C32" s="18" t="s">
        <v>11</v>
      </c>
      <c r="D32" s="18" t="s">
        <v>11</v>
      </c>
      <c r="E32" s="18" t="s">
        <v>11</v>
      </c>
      <c r="F32" s="18" t="s">
        <v>11</v>
      </c>
      <c r="G32" s="18" t="s">
        <v>11</v>
      </c>
      <c r="H32" s="16">
        <v>945.8678214900001</v>
      </c>
      <c r="I32" s="18">
        <v>1007.51705767</v>
      </c>
      <c r="J32" s="18">
        <v>1163.5657941099998</v>
      </c>
      <c r="K32" s="18">
        <v>1220.01190881</v>
      </c>
      <c r="L32" s="18">
        <v>1226.01636624</v>
      </c>
      <c r="M32" s="18"/>
      <c r="N32" s="18"/>
      <c r="O32" s="18"/>
      <c r="P32" s="18"/>
      <c r="R32" s="12"/>
      <c r="S32" s="13"/>
      <c r="T32" s="11"/>
      <c r="U32" s="7"/>
      <c r="V32" s="7"/>
    </row>
    <row r="33" spans="2:25" x14ac:dyDescent="0.25">
      <c r="B33" s="20" t="s">
        <v>35</v>
      </c>
      <c r="C33" s="19">
        <v>1466.3539764299999</v>
      </c>
      <c r="D33" s="19">
        <v>2506.7600407800001</v>
      </c>
      <c r="E33" s="19">
        <v>3420.8330264399997</v>
      </c>
      <c r="F33" s="19">
        <v>3836.6990915799997</v>
      </c>
      <c r="G33" s="19">
        <v>4405.5954183100002</v>
      </c>
      <c r="H33" s="14">
        <v>5883.2542653300006</v>
      </c>
      <c r="I33" s="19">
        <v>5844.9184455599998</v>
      </c>
      <c r="J33" s="19">
        <v>7352.8471492300005</v>
      </c>
      <c r="K33" s="19">
        <v>7499.1829499600008</v>
      </c>
      <c r="L33" s="19">
        <v>7507.4076194100007</v>
      </c>
      <c r="M33" s="14"/>
      <c r="N33" s="14"/>
      <c r="O33" s="14"/>
      <c r="P33" s="14"/>
      <c r="R33" s="12"/>
      <c r="S33" s="13"/>
      <c r="T33" s="11"/>
      <c r="U33" s="7"/>
      <c r="V33" s="7"/>
    </row>
    <row r="34" spans="2:25" ht="15" customHeight="1" x14ac:dyDescent="0.25">
      <c r="B34" s="118" t="s">
        <v>64</v>
      </c>
      <c r="C34" s="118"/>
      <c r="D34" s="118"/>
      <c r="E34" s="118"/>
      <c r="F34" s="118"/>
      <c r="G34" s="118"/>
      <c r="H34" s="118"/>
      <c r="R34" s="12"/>
      <c r="S34" s="13"/>
      <c r="T34" s="7"/>
      <c r="U34" s="11"/>
      <c r="V34" s="7"/>
    </row>
    <row r="35" spans="2:25" x14ac:dyDescent="0.25">
      <c r="B35" s="51"/>
      <c r="R35" s="12"/>
      <c r="S35" s="13"/>
      <c r="T35" s="7"/>
      <c r="U35" s="11"/>
      <c r="V35" s="7"/>
    </row>
    <row r="36" spans="2:25" x14ac:dyDescent="0.25">
      <c r="J36" s="9"/>
      <c r="K36" s="9"/>
      <c r="L36" s="9"/>
      <c r="M36" s="9"/>
      <c r="N36" s="103"/>
      <c r="O36" s="103"/>
      <c r="P36" s="103"/>
      <c r="Q36" s="103"/>
      <c r="R36" s="12"/>
      <c r="S36" s="11"/>
      <c r="T36" s="11"/>
      <c r="U36" s="7"/>
      <c r="V36" s="7"/>
    </row>
    <row r="37" spans="2:25" x14ac:dyDescent="0.25">
      <c r="B37" s="6"/>
      <c r="S37" s="4"/>
    </row>
    <row r="38" spans="2:25" x14ac:dyDescent="0.25">
      <c r="B38" s="2"/>
    </row>
    <row r="39" spans="2:25" x14ac:dyDescent="0.25">
      <c r="S39" s="7"/>
      <c r="T39" s="7"/>
      <c r="U39" s="7"/>
      <c r="V39" s="7"/>
      <c r="W39" s="7"/>
      <c r="X39" s="7"/>
      <c r="Y39" s="7"/>
    </row>
    <row r="40" spans="2:25" x14ac:dyDescent="0.25">
      <c r="S40" s="7"/>
      <c r="T40" s="7"/>
      <c r="U40" s="7"/>
      <c r="V40" s="7"/>
      <c r="W40" s="7"/>
      <c r="X40" s="7"/>
      <c r="Y40" s="7"/>
    </row>
    <row r="41" spans="2:25" x14ac:dyDescent="0.25">
      <c r="S41" s="7"/>
      <c r="T41" s="10" t="s">
        <v>9</v>
      </c>
      <c r="U41" s="7"/>
      <c r="V41" s="7"/>
      <c r="W41" s="7"/>
      <c r="X41" s="7"/>
      <c r="Y41" s="7"/>
    </row>
    <row r="42" spans="2:25" x14ac:dyDescent="0.25">
      <c r="S42" s="7"/>
      <c r="T42" s="7" t="s">
        <v>8</v>
      </c>
      <c r="U42" s="7" t="s">
        <v>7</v>
      </c>
      <c r="V42" s="7" t="s">
        <v>6</v>
      </c>
      <c r="W42" s="7"/>
      <c r="X42" s="7"/>
      <c r="Y42" s="7"/>
    </row>
    <row r="43" spans="2:25" x14ac:dyDescent="0.25">
      <c r="S43" s="7"/>
      <c r="T43" s="8"/>
      <c r="U43" s="8"/>
      <c r="V43" s="7"/>
      <c r="W43" s="7"/>
      <c r="X43" s="7"/>
      <c r="Y43" s="7"/>
    </row>
    <row r="44" spans="2:25" x14ac:dyDescent="0.25">
      <c r="S44" s="7"/>
      <c r="T44" s="8">
        <v>3867.2887077099995</v>
      </c>
      <c r="U44" s="8">
        <v>0</v>
      </c>
      <c r="V44" s="8">
        <v>3867.2887077099995</v>
      </c>
      <c r="W44" s="7" t="s">
        <v>5</v>
      </c>
      <c r="X44" s="7"/>
      <c r="Y44" s="7"/>
    </row>
    <row r="45" spans="2:25" x14ac:dyDescent="0.25">
      <c r="S45" s="7"/>
      <c r="T45" s="8">
        <v>3867.2887077099995</v>
      </c>
      <c r="U45" s="8">
        <v>0</v>
      </c>
      <c r="V45" s="8">
        <v>0</v>
      </c>
      <c r="W45" s="7" t="s">
        <v>4</v>
      </c>
      <c r="X45" s="7"/>
      <c r="Y45" s="7"/>
    </row>
    <row r="46" spans="2:25" x14ac:dyDescent="0.25">
      <c r="S46" s="7"/>
      <c r="T46" s="8">
        <v>3867.2887077099995</v>
      </c>
      <c r="U46" s="8">
        <v>347.73471604399998</v>
      </c>
      <c r="V46" s="8">
        <v>347.73471604399998</v>
      </c>
      <c r="W46" s="7" t="s">
        <v>3</v>
      </c>
      <c r="X46" s="7"/>
      <c r="Y46" s="7"/>
    </row>
    <row r="47" spans="2:25" x14ac:dyDescent="0.25">
      <c r="S47" s="7"/>
      <c r="T47" s="8">
        <v>4215.0234237539999</v>
      </c>
      <c r="U47" s="8">
        <v>251.39094305600065</v>
      </c>
      <c r="V47" s="8">
        <v>251.39094305600065</v>
      </c>
      <c r="W47" s="7" t="s">
        <v>2</v>
      </c>
      <c r="X47" s="7"/>
      <c r="Y47" s="7"/>
    </row>
    <row r="48" spans="2:25" x14ac:dyDescent="0.25">
      <c r="S48" s="7"/>
      <c r="T48" s="8">
        <v>4464.6957825500003</v>
      </c>
      <c r="U48" s="8">
        <v>1.7185842599999999</v>
      </c>
      <c r="V48" s="8">
        <v>-1.7185842599999999</v>
      </c>
      <c r="W48" s="7" t="s">
        <v>1</v>
      </c>
      <c r="X48" s="7"/>
      <c r="Y48" s="7"/>
    </row>
    <row r="49" spans="2:25" x14ac:dyDescent="0.25">
      <c r="S49" s="7"/>
      <c r="T49" s="8">
        <v>4464.6957825500003</v>
      </c>
      <c r="U49" s="8"/>
      <c r="V49" s="8">
        <v>4464.6957825500003</v>
      </c>
      <c r="W49" s="7" t="s">
        <v>0</v>
      </c>
      <c r="X49" s="7"/>
      <c r="Y49" s="7"/>
    </row>
    <row r="50" spans="2:25" x14ac:dyDescent="0.25">
      <c r="S50" s="7"/>
      <c r="T50" s="7"/>
      <c r="U50" s="7"/>
      <c r="V50" s="7"/>
      <c r="W50" s="7"/>
      <c r="X50" s="7"/>
      <c r="Y50" s="7"/>
    </row>
    <row r="51" spans="2:25" x14ac:dyDescent="0.25">
      <c r="S51" s="7"/>
      <c r="T51" s="7"/>
      <c r="U51" s="7"/>
      <c r="V51" s="7"/>
      <c r="W51" s="7"/>
      <c r="X51" s="7"/>
      <c r="Y51" s="7"/>
    </row>
    <row r="52" spans="2:25" x14ac:dyDescent="0.25"/>
    <row r="53" spans="2:25" x14ac:dyDescent="0.25"/>
    <row r="54" spans="2:25" x14ac:dyDescent="0.25"/>
    <row r="55" spans="2:25" x14ac:dyDescent="0.25"/>
    <row r="56" spans="2:25" x14ac:dyDescent="0.25"/>
    <row r="57" spans="2:25" x14ac:dyDescent="0.25">
      <c r="B57" s="6"/>
      <c r="C57" s="2"/>
      <c r="D57" s="2"/>
      <c r="E57" s="2"/>
      <c r="F57" s="2"/>
      <c r="G57" s="5"/>
      <c r="H57" s="2"/>
      <c r="I57" s="4"/>
      <c r="J57" s="2"/>
      <c r="K57" s="2"/>
      <c r="L57" s="2"/>
      <c r="M57" s="2"/>
    </row>
    <row r="58" spans="2:25" x14ac:dyDescent="0.25">
      <c r="B58" s="2"/>
      <c r="C58" s="3"/>
      <c r="D58" s="3"/>
      <c r="E58" s="3"/>
      <c r="F58" s="3"/>
      <c r="G58" s="2"/>
      <c r="H58" s="2"/>
      <c r="I58" s="2"/>
      <c r="J58" s="2"/>
      <c r="K58" s="2"/>
      <c r="L58" s="2"/>
      <c r="M58" s="2"/>
    </row>
    <row r="59" spans="2:25" x14ac:dyDescent="0.25">
      <c r="B59" s="2"/>
      <c r="C59" s="2"/>
      <c r="D59" s="2"/>
      <c r="E59" s="2"/>
      <c r="F59" s="2"/>
      <c r="G59" s="2"/>
      <c r="H59" s="2"/>
      <c r="I59" s="2"/>
      <c r="J59" s="2"/>
      <c r="K59" s="2"/>
      <c r="L59" s="2"/>
      <c r="M59" s="2"/>
    </row>
    <row r="60" spans="2:25" x14ac:dyDescent="0.25">
      <c r="B60" s="2"/>
      <c r="C60" s="2"/>
      <c r="D60" s="2"/>
      <c r="E60" s="2"/>
      <c r="F60" s="2"/>
      <c r="G60" s="2"/>
      <c r="H60" s="2"/>
      <c r="I60" s="2"/>
      <c r="J60" s="2"/>
      <c r="K60" s="2"/>
      <c r="L60" s="2"/>
      <c r="M60" s="2"/>
    </row>
    <row r="61" spans="2:25" x14ac:dyDescent="0.25">
      <c r="B61" s="2"/>
      <c r="C61" s="2"/>
      <c r="D61" s="2"/>
      <c r="E61" s="2"/>
      <c r="F61" s="2"/>
      <c r="G61" s="2"/>
      <c r="H61" s="2"/>
      <c r="I61" s="2"/>
      <c r="J61" s="2"/>
      <c r="K61" s="2"/>
      <c r="L61" s="2"/>
      <c r="M61" s="2"/>
    </row>
    <row r="62" spans="2:25" x14ac:dyDescent="0.25">
      <c r="B62" s="2"/>
      <c r="C62" s="2"/>
      <c r="D62" s="2"/>
      <c r="E62" s="2"/>
      <c r="F62" s="2"/>
      <c r="G62" s="2"/>
      <c r="H62" s="2"/>
      <c r="I62" s="2"/>
      <c r="J62" s="2"/>
      <c r="K62" s="2"/>
      <c r="L62" s="2"/>
      <c r="M62" s="2"/>
    </row>
    <row r="63" spans="2:25" x14ac:dyDescent="0.25">
      <c r="B63" s="2"/>
      <c r="C63" s="2"/>
      <c r="D63" s="2"/>
      <c r="E63" s="2"/>
      <c r="F63" s="2"/>
      <c r="G63" s="2"/>
      <c r="H63" s="2"/>
      <c r="I63" s="2"/>
      <c r="J63" s="2"/>
      <c r="K63" s="2"/>
      <c r="L63" s="2"/>
      <c r="M63" s="2"/>
    </row>
    <row r="64" spans="2:25" x14ac:dyDescent="0.25">
      <c r="B64" s="2"/>
      <c r="C64" s="2"/>
      <c r="D64" s="2"/>
      <c r="E64" s="2"/>
      <c r="F64" s="2"/>
      <c r="G64" s="2"/>
      <c r="H64" s="2"/>
      <c r="I64" s="2"/>
      <c r="J64" s="2"/>
      <c r="K64" s="2"/>
      <c r="L64" s="2"/>
      <c r="M64" s="2"/>
    </row>
    <row r="65" spans="2:13" x14ac:dyDescent="0.25">
      <c r="B65" s="2"/>
      <c r="C65" s="2"/>
      <c r="D65" s="2"/>
      <c r="E65" s="2"/>
      <c r="F65" s="2"/>
      <c r="G65" s="2"/>
      <c r="H65" s="2"/>
      <c r="I65" s="2"/>
      <c r="J65" s="2"/>
      <c r="K65" s="2"/>
      <c r="L65" s="2"/>
      <c r="M65" s="2"/>
    </row>
    <row r="66" spans="2:13" x14ac:dyDescent="0.25">
      <c r="B66" s="2"/>
      <c r="C66" s="2"/>
      <c r="D66" s="2"/>
      <c r="E66" s="2"/>
      <c r="F66" s="2"/>
      <c r="G66" s="2"/>
      <c r="H66" s="2"/>
      <c r="I66" s="2"/>
      <c r="J66" s="2"/>
      <c r="K66" s="2"/>
      <c r="L66" s="2"/>
      <c r="M66" s="2"/>
    </row>
    <row r="67" spans="2:13" x14ac:dyDescent="0.25">
      <c r="B67" s="2"/>
      <c r="C67" s="2"/>
      <c r="D67" s="2"/>
      <c r="E67" s="2"/>
      <c r="F67" s="2"/>
      <c r="G67" s="2"/>
      <c r="H67" s="2"/>
      <c r="I67" s="2"/>
      <c r="J67" s="2"/>
      <c r="K67" s="2"/>
      <c r="L67" s="2"/>
      <c r="M67" s="2"/>
    </row>
    <row r="68" spans="2:13" x14ac:dyDescent="0.25">
      <c r="B68" s="2"/>
      <c r="C68" s="2"/>
      <c r="D68" s="2"/>
      <c r="E68" s="2"/>
      <c r="F68" s="2"/>
      <c r="G68" s="2"/>
      <c r="H68" s="2"/>
      <c r="I68" s="2"/>
      <c r="J68" s="2"/>
      <c r="K68" s="2"/>
      <c r="L68" s="2"/>
      <c r="M68" s="2"/>
    </row>
    <row r="69" spans="2:13" x14ac:dyDescent="0.25">
      <c r="B69" s="2"/>
      <c r="C69" s="2"/>
      <c r="D69" s="2"/>
      <c r="E69" s="2"/>
      <c r="F69" s="2"/>
      <c r="G69" s="2"/>
      <c r="H69" s="2"/>
      <c r="I69" s="2"/>
      <c r="J69" s="2"/>
      <c r="K69" s="2"/>
      <c r="L69" s="2"/>
      <c r="M69" s="2"/>
    </row>
    <row r="70" spans="2:13" x14ac:dyDescent="0.25">
      <c r="B70" s="2"/>
      <c r="C70" s="2"/>
      <c r="D70" s="2"/>
      <c r="E70" s="2"/>
      <c r="F70" s="2"/>
      <c r="G70" s="2"/>
      <c r="H70" s="2"/>
      <c r="I70" s="2"/>
      <c r="J70" s="2"/>
      <c r="K70" s="2"/>
      <c r="L70" s="2"/>
      <c r="M70" s="2"/>
    </row>
    <row r="71" spans="2:13" x14ac:dyDescent="0.25">
      <c r="B71" s="2"/>
      <c r="C71" s="2"/>
      <c r="D71" s="2"/>
      <c r="E71" s="2"/>
      <c r="F71" s="2"/>
      <c r="G71" s="2"/>
      <c r="H71" s="2"/>
      <c r="I71" s="2"/>
      <c r="J71" s="2"/>
      <c r="K71" s="2"/>
      <c r="L71" s="2"/>
      <c r="M71" s="2"/>
    </row>
    <row r="72" spans="2:13" x14ac:dyDescent="0.25">
      <c r="B72" s="2"/>
      <c r="C72" s="2"/>
      <c r="D72" s="2"/>
      <c r="E72" s="2"/>
      <c r="F72" s="2"/>
      <c r="G72" s="2"/>
      <c r="H72" s="2"/>
      <c r="I72" s="2"/>
      <c r="J72" s="2"/>
      <c r="K72" s="2"/>
      <c r="L72" s="2"/>
      <c r="M72" s="2"/>
    </row>
    <row r="73" spans="2:13" x14ac:dyDescent="0.25">
      <c r="B73" s="2"/>
      <c r="C73" s="2"/>
      <c r="D73" s="2"/>
      <c r="E73" s="2"/>
      <c r="F73" s="2"/>
      <c r="G73" s="2"/>
      <c r="H73" s="2"/>
      <c r="I73" s="2"/>
      <c r="J73" s="2"/>
      <c r="K73" s="2"/>
      <c r="L73" s="2"/>
      <c r="M73" s="2"/>
    </row>
    <row r="74" spans="2:13" x14ac:dyDescent="0.25">
      <c r="B74" s="2"/>
      <c r="C74" s="2"/>
      <c r="D74" s="2"/>
      <c r="E74" s="2"/>
      <c r="F74" s="2"/>
      <c r="G74" s="2"/>
      <c r="H74" s="2"/>
      <c r="I74" s="2"/>
      <c r="J74" s="2"/>
      <c r="K74" s="2"/>
      <c r="L74" s="2"/>
      <c r="M74" s="2"/>
    </row>
    <row r="75" spans="2:13" x14ac:dyDescent="0.25">
      <c r="B75" s="2"/>
      <c r="C75" s="2"/>
      <c r="D75" s="2"/>
      <c r="E75" s="2"/>
      <c r="F75" s="2"/>
      <c r="G75" s="2"/>
      <c r="H75" s="2"/>
      <c r="I75" s="2"/>
      <c r="J75" s="2"/>
      <c r="K75" s="2"/>
      <c r="L75" s="2"/>
      <c r="M75" s="2"/>
    </row>
    <row r="76" spans="2:13" x14ac:dyDescent="0.25">
      <c r="B76" s="2"/>
      <c r="C76" s="2"/>
      <c r="D76" s="2"/>
      <c r="E76" s="2"/>
      <c r="F76" s="2"/>
      <c r="G76" s="2"/>
      <c r="H76" s="2"/>
      <c r="I76" s="2"/>
      <c r="J76" s="2"/>
      <c r="K76" s="2"/>
      <c r="L76" s="2"/>
      <c r="M76" s="2"/>
    </row>
  </sheetData>
  <mergeCells count="31">
    <mergeCell ref="G16:G17"/>
    <mergeCell ref="B34:H34"/>
    <mergeCell ref="B24:M24"/>
    <mergeCell ref="C27:C28"/>
    <mergeCell ref="D27:D28"/>
    <mergeCell ref="E27:E28"/>
    <mergeCell ref="F27:F28"/>
    <mergeCell ref="G27:G28"/>
    <mergeCell ref="H27:H28"/>
    <mergeCell ref="C16:C17"/>
    <mergeCell ref="H16:H17"/>
    <mergeCell ref="D16:D17"/>
    <mergeCell ref="E16:E17"/>
    <mergeCell ref="F16:F17"/>
    <mergeCell ref="C3:C4"/>
    <mergeCell ref="D3:D4"/>
    <mergeCell ref="E3:E4"/>
    <mergeCell ref="F3:F4"/>
    <mergeCell ref="H3:H4"/>
    <mergeCell ref="G3:G4"/>
    <mergeCell ref="I16:I17"/>
    <mergeCell ref="M16:M17"/>
    <mergeCell ref="I27:I28"/>
    <mergeCell ref="M27:M28"/>
    <mergeCell ref="R3:R4"/>
    <mergeCell ref="Q3:Q4"/>
    <mergeCell ref="I3:I4"/>
    <mergeCell ref="M3:M4"/>
    <mergeCell ref="J3:L3"/>
    <mergeCell ref="J16:L16"/>
    <mergeCell ref="J27:L27"/>
  </mergeCells>
  <conditionalFormatting sqref="R12:R13 F33 E31:E33 D29:H32 C29:C33 I11:Q11 R6:S11 C5:R10 I29:M33">
    <cfRule type="cellIs" dxfId="16"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1"/>
  <sheetViews>
    <sheetView topLeftCell="A58" workbookViewId="0">
      <selection activeCell="C91" sqref="C91"/>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119" t="s">
        <v>61</v>
      </c>
      <c r="C1" s="119"/>
      <c r="D1" s="119"/>
      <c r="E1" s="119"/>
    </row>
    <row r="2" spans="2:5" x14ac:dyDescent="0.25">
      <c r="B2" s="120"/>
      <c r="C2" s="120"/>
      <c r="D2" s="120"/>
      <c r="E2" s="120"/>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4">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5">
        <v>1376.7497866199999</v>
      </c>
    </row>
    <row r="82" spans="2:5" x14ac:dyDescent="0.25">
      <c r="B82" s="33">
        <v>41455</v>
      </c>
      <c r="C82" s="34">
        <v>7006.3939856999996</v>
      </c>
      <c r="E82" s="65">
        <v>0</v>
      </c>
    </row>
    <row r="83" spans="2:5" x14ac:dyDescent="0.25">
      <c r="B83" s="33">
        <v>41486</v>
      </c>
      <c r="C83" s="34">
        <v>7139.6550606500005</v>
      </c>
      <c r="E83" s="65">
        <v>0</v>
      </c>
    </row>
    <row r="84" spans="2:5" x14ac:dyDescent="0.25">
      <c r="B84" s="33">
        <v>41517</v>
      </c>
      <c r="C84" s="34">
        <f>+'[1]Variacion Valor Mercado'!$M$11</f>
        <v>7084.7851194099994</v>
      </c>
      <c r="E84" s="65">
        <v>0</v>
      </c>
    </row>
    <row r="85" spans="2:5" x14ac:dyDescent="0.25">
      <c r="B85" s="33">
        <v>41547</v>
      </c>
      <c r="C85" s="34">
        <v>7273.1356093099994</v>
      </c>
      <c r="E85" s="65">
        <v>0</v>
      </c>
    </row>
    <row r="86" spans="2:5" x14ac:dyDescent="0.25">
      <c r="B86" s="33">
        <v>41578</v>
      </c>
      <c r="C86" s="34">
        <v>7378.7470625599999</v>
      </c>
      <c r="E86" s="65">
        <v>0</v>
      </c>
    </row>
    <row r="87" spans="2:5" x14ac:dyDescent="0.25">
      <c r="B87" s="33">
        <v>41608</v>
      </c>
      <c r="C87" s="34">
        <v>7354.4228816000004</v>
      </c>
      <c r="E87" s="65">
        <v>0</v>
      </c>
    </row>
    <row r="88" spans="2:5" x14ac:dyDescent="0.25">
      <c r="B88" s="33">
        <v>41639</v>
      </c>
      <c r="C88" s="35">
        <v>7335.11450547</v>
      </c>
      <c r="E88" s="65">
        <v>0</v>
      </c>
    </row>
    <row r="89" spans="2:5" x14ac:dyDescent="0.25">
      <c r="B89" s="105">
        <v>41670</v>
      </c>
      <c r="C89" s="104">
        <v>7352.8471492299996</v>
      </c>
      <c r="E89" s="65">
        <v>0</v>
      </c>
    </row>
    <row r="90" spans="2:5" x14ac:dyDescent="0.25">
      <c r="B90" s="105">
        <v>41698</v>
      </c>
      <c r="C90" s="35">
        <v>7499.1829499600008</v>
      </c>
      <c r="E90" s="65">
        <v>0</v>
      </c>
    </row>
    <row r="91" spans="2:5" x14ac:dyDescent="0.25">
      <c r="B91" s="138">
        <v>41729</v>
      </c>
      <c r="C91" s="35">
        <v>7507.4076194099998</v>
      </c>
      <c r="E91" s="65">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1">
    <cfRule type="cellIs" dxfId="11" priority="2" operator="lessThan">
      <formula>0</formula>
    </cfRule>
  </conditionalFormatting>
  <conditionalFormatting sqref="E90:E91">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21" sqref="B21:H21"/>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2" t="s">
        <v>58</v>
      </c>
      <c r="C5" s="126" t="s">
        <v>91</v>
      </c>
      <c r="D5" s="122" t="s">
        <v>96</v>
      </c>
      <c r="E5" s="122" t="s">
        <v>97</v>
      </c>
      <c r="F5" s="122" t="s">
        <v>98</v>
      </c>
      <c r="G5" s="122" t="s">
        <v>99</v>
      </c>
      <c r="H5" s="122" t="s">
        <v>100</v>
      </c>
    </row>
    <row r="6" spans="1:13" ht="20.25" customHeight="1" x14ac:dyDescent="0.25">
      <c r="B6" s="123"/>
      <c r="C6" s="127"/>
      <c r="D6" s="123"/>
      <c r="E6" s="123"/>
      <c r="F6" s="123"/>
      <c r="G6" s="123"/>
      <c r="H6" s="123"/>
    </row>
    <row r="7" spans="1:13" ht="20.25" customHeight="1" x14ac:dyDescent="0.25">
      <c r="B7" s="88" t="s">
        <v>50</v>
      </c>
      <c r="C7" s="66">
        <v>-3.6628410200045813E-4</v>
      </c>
      <c r="D7" s="66">
        <v>2.5886136684105887E-2</v>
      </c>
      <c r="E7" s="66">
        <v>2.5886136684105887E-2</v>
      </c>
      <c r="F7" s="66">
        <v>8.8943151348910288E-3</v>
      </c>
      <c r="G7" s="66"/>
      <c r="H7" s="66"/>
    </row>
    <row r="8" spans="1:13" ht="20.25" customHeight="1" x14ac:dyDescent="0.25">
      <c r="B8" s="89" t="s">
        <v>32</v>
      </c>
      <c r="C8" s="66">
        <v>2.3871790859999464E-3</v>
      </c>
      <c r="D8" s="66">
        <v>2.7191939333954362E-2</v>
      </c>
      <c r="E8" s="66">
        <v>2.7191939333954362E-2</v>
      </c>
      <c r="F8" s="66">
        <v>1.1125507528946921E-2</v>
      </c>
      <c r="G8" s="66"/>
      <c r="H8" s="66"/>
    </row>
    <row r="9" spans="1:13" ht="20.25" customHeight="1" x14ac:dyDescent="0.25">
      <c r="B9" s="88" t="s">
        <v>33</v>
      </c>
      <c r="C9" s="66">
        <v>1.0535955000290365E-4</v>
      </c>
      <c r="D9" s="66">
        <v>2.6038797643042511E-2</v>
      </c>
      <c r="E9" s="66">
        <v>2.6038797643042511E-2</v>
      </c>
      <c r="F9" s="66">
        <v>3.8151626290115592E-2</v>
      </c>
      <c r="G9" s="66"/>
      <c r="H9" s="66"/>
    </row>
    <row r="10" spans="1:13" ht="20.25" customHeight="1" x14ac:dyDescent="0.25">
      <c r="B10" s="90" t="s">
        <v>34</v>
      </c>
      <c r="C10" s="66">
        <v>5.1795360580013661E-3</v>
      </c>
      <c r="D10" s="67">
        <v>1.094830571890637E-2</v>
      </c>
      <c r="E10" s="67">
        <v>1.094830571890637E-2</v>
      </c>
      <c r="F10" s="67">
        <v>0.17236525403184966</v>
      </c>
      <c r="G10" s="67"/>
      <c r="H10" s="67"/>
    </row>
    <row r="11" spans="1:13" ht="20.25" customHeight="1" x14ac:dyDescent="0.25">
      <c r="B11" s="20" t="s">
        <v>65</v>
      </c>
      <c r="C11" s="68">
        <v>1.0912928270014888E-3</v>
      </c>
      <c r="D11" s="69">
        <v>2.364062963631941E-2</v>
      </c>
      <c r="E11" s="69">
        <v>2.364062963631941E-2</v>
      </c>
      <c r="F11" s="69">
        <v>4.08323863311566E-2</v>
      </c>
      <c r="G11" s="69">
        <v>3.2965246463444231E-2</v>
      </c>
      <c r="H11" s="69">
        <v>4.5752558330815596E-2</v>
      </c>
    </row>
    <row r="12" spans="1:13" ht="20.25" customHeight="1" x14ac:dyDescent="0.25">
      <c r="B12" s="91" t="s">
        <v>66</v>
      </c>
      <c r="C12" s="66">
        <v>-2.2704679400695982E-2</v>
      </c>
      <c r="D12" s="66">
        <v>5.1111195967618706E-2</v>
      </c>
      <c r="E12" s="66">
        <v>5.1111195967618706E-2</v>
      </c>
      <c r="F12" s="66">
        <v>0.16504422905997362</v>
      </c>
      <c r="G12" s="66">
        <v>4.5208873594061227E-2</v>
      </c>
      <c r="H12" s="66">
        <v>2.9276544168028718E-3</v>
      </c>
    </row>
    <row r="13" spans="1:13" ht="20.25" customHeight="1" x14ac:dyDescent="0.25">
      <c r="B13" s="92" t="s">
        <v>103</v>
      </c>
      <c r="C13" s="70">
        <v>-2.1600000000000001E-2</v>
      </c>
      <c r="D13" s="70">
        <v>7.4700000000000003E-2</v>
      </c>
      <c r="E13" s="70">
        <v>7.4700000000000003E-2</v>
      </c>
      <c r="F13" s="70">
        <v>0.20580000000000001</v>
      </c>
      <c r="G13" s="70">
        <v>7.8199999999999992E-2</v>
      </c>
      <c r="H13" s="70">
        <v>4.87E-2</v>
      </c>
    </row>
    <row r="14" spans="1:13" ht="12" customHeight="1" x14ac:dyDescent="0.25">
      <c r="B14" s="124" t="s">
        <v>59</v>
      </c>
      <c r="C14" s="124"/>
      <c r="D14" s="124"/>
      <c r="E14" s="124"/>
      <c r="F14" s="124"/>
      <c r="G14" s="124"/>
      <c r="H14" s="124"/>
    </row>
    <row r="15" spans="1:13" s="43" customFormat="1" ht="12" customHeight="1" x14ac:dyDescent="0.2">
      <c r="B15" s="47" t="s">
        <v>102</v>
      </c>
      <c r="C15" s="108"/>
      <c r="D15" s="108"/>
      <c r="E15" s="108"/>
      <c r="F15" s="108"/>
      <c r="G15" s="108"/>
      <c r="H15" s="108"/>
    </row>
    <row r="16" spans="1:13" s="43" customFormat="1" ht="12" customHeight="1" x14ac:dyDescent="0.2">
      <c r="B16" s="125" t="s">
        <v>101</v>
      </c>
      <c r="C16" s="125"/>
      <c r="D16" s="125"/>
      <c r="E16" s="125"/>
      <c r="F16" s="125"/>
      <c r="G16" s="125"/>
      <c r="H16" s="125"/>
    </row>
    <row r="17" spans="2:8" s="43" customFormat="1" ht="12" customHeight="1" x14ac:dyDescent="0.2"/>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21" t="s">
        <v>60</v>
      </c>
      <c r="C21" s="121"/>
      <c r="D21" s="121"/>
      <c r="E21" s="121"/>
      <c r="F21" s="121"/>
      <c r="G21" s="121"/>
      <c r="H21" s="121"/>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0">
    <mergeCell ref="B21:H21"/>
    <mergeCell ref="H5:H6"/>
    <mergeCell ref="B14:H14"/>
    <mergeCell ref="B16:H16"/>
    <mergeCell ref="B5:B6"/>
    <mergeCell ref="C5:C6"/>
    <mergeCell ref="D5:D6"/>
    <mergeCell ref="E5:E6"/>
    <mergeCell ref="F5:F6"/>
    <mergeCell ref="G5:G6"/>
  </mergeCells>
  <conditionalFormatting sqref="C7:H13">
    <cfRule type="cellIs" dxfId="9" priority="11" operator="lessThan">
      <formula>0</formula>
    </cfRule>
  </conditionalFormatting>
  <conditionalFormatting sqref="C7:H13">
    <cfRule type="cellIs" dxfId="8" priority="7" operator="lessThan">
      <formula>0</formula>
    </cfRule>
  </conditionalFormatting>
  <conditionalFormatting sqref="C11:H13">
    <cfRule type="cellIs" dxfId="7" priority="6" operator="lessThan">
      <formula>0</formula>
    </cfRule>
  </conditionalFormatting>
  <conditionalFormatting sqref="C7:H13">
    <cfRule type="cellIs" dxfId="6" priority="5" operator="lessThan">
      <formula>0</formula>
    </cfRule>
  </conditionalFormatting>
  <conditionalFormatting sqref="C11:H13">
    <cfRule type="cellIs" dxfId="5" priority="4" operator="lessThan">
      <formula>0</formula>
    </cfRule>
  </conditionalFormatting>
  <conditionalFormatting sqref="C7:H13">
    <cfRule type="cellIs" dxfId="4" priority="3" operator="lessThan">
      <formula>0</formula>
    </cfRule>
  </conditionalFormatting>
  <conditionalFormatting sqref="C7:H13">
    <cfRule type="cellIs" dxfId="3" priority="2" operator="lessThan">
      <formula>0</formula>
    </cfRule>
  </conditionalFormatting>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8" t="s">
        <v>49</v>
      </c>
      <c r="C2" s="128"/>
      <c r="D2" s="130" t="s">
        <v>51</v>
      </c>
      <c r="E2" s="130" t="s">
        <v>52</v>
      </c>
    </row>
    <row r="3" spans="2:5" s="1" customFormat="1" ht="15" customHeight="1" x14ac:dyDescent="0.25">
      <c r="B3" s="129"/>
      <c r="C3" s="129"/>
      <c r="D3" s="131"/>
      <c r="E3" s="132"/>
    </row>
    <row r="4" spans="2:5" s="1" customFormat="1" ht="15" customHeight="1" x14ac:dyDescent="0.25">
      <c r="B4" s="133" t="s">
        <v>50</v>
      </c>
      <c r="C4" s="133"/>
      <c r="D4" s="73">
        <v>3516.1774852800004</v>
      </c>
      <c r="E4" s="71">
        <v>0.46836107262766868</v>
      </c>
    </row>
    <row r="5" spans="2:5" s="1" customFormat="1" x14ac:dyDescent="0.25">
      <c r="B5" s="37" t="s">
        <v>32</v>
      </c>
      <c r="C5" s="37"/>
      <c r="D5" s="73">
        <v>1269.7453769700001</v>
      </c>
      <c r="E5" s="71">
        <v>0.16913233453411289</v>
      </c>
    </row>
    <row r="6" spans="2:5" s="1" customFormat="1" x14ac:dyDescent="0.25">
      <c r="B6" s="37" t="s">
        <v>33</v>
      </c>
      <c r="C6" s="37"/>
      <c r="D6" s="73">
        <v>1491.51455543</v>
      </c>
      <c r="E6" s="71">
        <v>0.19867238213811236</v>
      </c>
    </row>
    <row r="7" spans="2:5" s="1" customFormat="1" x14ac:dyDescent="0.25">
      <c r="B7" s="17" t="s">
        <v>34</v>
      </c>
      <c r="C7" s="38"/>
      <c r="D7" s="74">
        <v>1229.9702017300001</v>
      </c>
      <c r="E7" s="71">
        <v>0.16383421070010612</v>
      </c>
    </row>
    <row r="8" spans="2:5" s="1" customFormat="1" x14ac:dyDescent="0.25">
      <c r="B8" s="15" t="s">
        <v>12</v>
      </c>
      <c r="C8" s="39"/>
      <c r="D8" s="75">
        <v>7507.4076194099998</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28" t="s">
        <v>53</v>
      </c>
      <c r="B3" s="128"/>
      <c r="C3" s="130" t="s">
        <v>54</v>
      </c>
    </row>
    <row r="4" spans="1:7" s="1" customFormat="1" ht="15" customHeight="1" x14ac:dyDescent="0.25">
      <c r="A4" s="129"/>
      <c r="B4" s="129"/>
      <c r="C4" s="131"/>
    </row>
    <row r="5" spans="1:7" s="1" customFormat="1" ht="15" customHeight="1" x14ac:dyDescent="0.25">
      <c r="A5" s="133" t="s">
        <v>50</v>
      </c>
      <c r="B5" s="133"/>
      <c r="C5" s="76">
        <v>6.2566680874958172</v>
      </c>
    </row>
    <row r="6" spans="1:7" s="1" customFormat="1" x14ac:dyDescent="0.25">
      <c r="A6" s="37" t="s">
        <v>32</v>
      </c>
      <c r="B6" s="37"/>
      <c r="C6" s="76">
        <v>10.738616001208166</v>
      </c>
    </row>
    <row r="7" spans="1:7" s="1" customFormat="1" x14ac:dyDescent="0.25">
      <c r="A7" s="38" t="s">
        <v>33</v>
      </c>
      <c r="B7" s="38"/>
      <c r="C7" s="77">
        <v>6.0868087370720909</v>
      </c>
    </row>
    <row r="8" spans="1:7" s="1" customFormat="1" x14ac:dyDescent="0.25">
      <c r="A8" s="15" t="s">
        <v>12</v>
      </c>
      <c r="B8" s="37"/>
      <c r="C8" s="78">
        <v>7.11794552582435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35"/>
      <c r="B4" s="135"/>
      <c r="C4" s="130" t="s">
        <v>13</v>
      </c>
      <c r="D4" s="130" t="s">
        <v>14</v>
      </c>
      <c r="E4" s="130" t="s">
        <v>15</v>
      </c>
      <c r="F4" s="130" t="s">
        <v>16</v>
      </c>
      <c r="G4" s="130" t="s">
        <v>17</v>
      </c>
      <c r="H4" s="130" t="s">
        <v>18</v>
      </c>
      <c r="I4" s="130" t="s">
        <v>19</v>
      </c>
      <c r="J4" s="130" t="s">
        <v>71</v>
      </c>
      <c r="K4" s="130" t="s">
        <v>12</v>
      </c>
    </row>
    <row r="5" spans="1:11" s="1" customFormat="1" x14ac:dyDescent="0.25">
      <c r="A5" s="135"/>
      <c r="B5" s="135"/>
      <c r="C5" s="130"/>
      <c r="D5" s="130"/>
      <c r="E5" s="130"/>
      <c r="F5" s="130"/>
      <c r="G5" s="130"/>
      <c r="H5" s="130"/>
      <c r="I5" s="130"/>
      <c r="J5" s="130"/>
      <c r="K5" s="130"/>
    </row>
    <row r="6" spans="1:11" s="1" customFormat="1" x14ac:dyDescent="0.25">
      <c r="A6" s="134" t="s">
        <v>50</v>
      </c>
      <c r="B6" s="134"/>
      <c r="C6" s="79">
        <v>0.31080935749286803</v>
      </c>
      <c r="D6" s="79">
        <v>0.29790943699809502</v>
      </c>
      <c r="E6" s="79">
        <v>0.22542577600837901</v>
      </c>
      <c r="F6" s="79">
        <v>7.3030191328080002E-2</v>
      </c>
      <c r="G6" s="79">
        <v>3.0448704275158001E-2</v>
      </c>
      <c r="H6" s="79">
        <v>1.7495444154833398E-2</v>
      </c>
      <c r="I6" s="79">
        <v>6.7769550012803208E-3</v>
      </c>
      <c r="J6" s="79">
        <v>3.8104134741306604E-2</v>
      </c>
      <c r="K6" s="80">
        <v>1.0000000000000004</v>
      </c>
    </row>
    <row r="7" spans="1:11" s="1" customFormat="1" x14ac:dyDescent="0.25">
      <c r="A7" s="37" t="s">
        <v>32</v>
      </c>
      <c r="B7" s="37"/>
      <c r="C7" s="79">
        <v>0.38735442280821997</v>
      </c>
      <c r="D7" s="79">
        <v>0.24321013881204098</v>
      </c>
      <c r="E7" s="79">
        <v>1.6790071529156802E-2</v>
      </c>
      <c r="F7" s="79">
        <v>0.29754432752549298</v>
      </c>
      <c r="G7" s="79">
        <v>2.5943526438545202E-2</v>
      </c>
      <c r="H7" s="79">
        <v>1.3043086917215601E-2</v>
      </c>
      <c r="I7" s="79">
        <v>0</v>
      </c>
      <c r="J7" s="79">
        <v>1.6114425969328099E-2</v>
      </c>
      <c r="K7" s="80">
        <v>0.99999999999999967</v>
      </c>
    </row>
    <row r="8" spans="1:11" s="1" customFormat="1" x14ac:dyDescent="0.25">
      <c r="A8" s="37" t="s">
        <v>33</v>
      </c>
      <c r="B8" s="37"/>
      <c r="C8" s="79">
        <v>0.60131081011959098</v>
      </c>
      <c r="D8" s="79">
        <v>0.24659415386904102</v>
      </c>
      <c r="E8" s="79">
        <v>3.0014994459061198E-2</v>
      </c>
      <c r="F8" s="79">
        <v>7.750300464670809E-2</v>
      </c>
      <c r="G8" s="79">
        <v>3.2519607784771601E-2</v>
      </c>
      <c r="H8" s="79">
        <v>3.0021216155481502E-3</v>
      </c>
      <c r="I8" s="79">
        <v>7.8810879656840312E-3</v>
      </c>
      <c r="J8" s="79">
        <v>1.17421953959507E-3</v>
      </c>
      <c r="K8" s="80">
        <v>1.0000000000000002</v>
      </c>
    </row>
    <row r="9" spans="1:11" s="1" customFormat="1" ht="15" customHeight="1" x14ac:dyDescent="0.25">
      <c r="A9" s="17" t="s">
        <v>34</v>
      </c>
      <c r="B9" s="38"/>
      <c r="C9" s="81">
        <v>0.52375334260203599</v>
      </c>
      <c r="D9" s="81">
        <v>0.11721488422385701</v>
      </c>
      <c r="E9" s="81">
        <v>7.2994358788021796E-2</v>
      </c>
      <c r="F9" s="81">
        <v>7.8132439088338709E-2</v>
      </c>
      <c r="G9" s="81">
        <v>3.7232415041484404E-2</v>
      </c>
      <c r="H9" s="81">
        <v>2.8975638868248898E-2</v>
      </c>
      <c r="I9" s="81">
        <v>3.3952029241560801E-2</v>
      </c>
      <c r="J9" s="81">
        <v>0.107744892146453</v>
      </c>
      <c r="K9" s="82">
        <v>1.0000000000000004</v>
      </c>
    </row>
    <row r="10" spans="1:11" s="1" customFormat="1" x14ac:dyDescent="0.25">
      <c r="A10" s="15" t="s">
        <v>12</v>
      </c>
      <c r="B10" s="39"/>
      <c r="C10" s="83">
        <v>0.41558838959778399</v>
      </c>
      <c r="D10" s="83">
        <v>0.24880966524072001</v>
      </c>
      <c r="E10" s="83">
        <v>0.12702729136324001</v>
      </c>
      <c r="F10" s="83">
        <v>0.112459477563044</v>
      </c>
      <c r="G10" s="83">
        <v>3.1218520516080202E-2</v>
      </c>
      <c r="H10" s="83">
        <v>1.5818964610239801E-2</v>
      </c>
      <c r="I10" s="83">
        <v>1.0350550791323201E-2</v>
      </c>
      <c r="J10" s="83">
        <v>3.8727140317568499E-2</v>
      </c>
      <c r="K10" s="84">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E18" sqref="E18"/>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36" t="s">
        <v>63</v>
      </c>
      <c r="B3" s="130" t="s">
        <v>50</v>
      </c>
      <c r="C3" s="130" t="s">
        <v>32</v>
      </c>
      <c r="D3" s="130" t="s">
        <v>33</v>
      </c>
      <c r="E3" s="130" t="s">
        <v>56</v>
      </c>
    </row>
    <row r="4" spans="1:6" x14ac:dyDescent="0.25">
      <c r="A4" s="136"/>
      <c r="B4" s="130"/>
      <c r="C4" s="130"/>
      <c r="D4" s="130"/>
      <c r="E4" s="130"/>
    </row>
    <row r="5" spans="1:6" ht="15" customHeight="1" x14ac:dyDescent="0.25">
      <c r="A5" s="137"/>
      <c r="B5" s="132"/>
      <c r="C5" s="132"/>
      <c r="D5" s="132"/>
      <c r="E5" s="132"/>
    </row>
    <row r="6" spans="1:6" s="1" customFormat="1" x14ac:dyDescent="0.25">
      <c r="A6" s="37" t="s">
        <v>20</v>
      </c>
      <c r="B6" s="87">
        <v>8.4367694598400378E-2</v>
      </c>
      <c r="C6" s="87">
        <v>9.8530932422187079E-2</v>
      </c>
      <c r="D6" s="87">
        <v>2.2369106242966529E-3</v>
      </c>
      <c r="E6" s="87">
        <v>0.18513553764488408</v>
      </c>
    </row>
    <row r="7" spans="1:6" x14ac:dyDescent="0.25">
      <c r="A7" s="37" t="s">
        <v>21</v>
      </c>
      <c r="B7" s="87">
        <v>0.23287541382437907</v>
      </c>
      <c r="C7" s="87">
        <v>8.5014581007120726E-2</v>
      </c>
      <c r="D7" s="87">
        <v>2.5379872809053309E-3</v>
      </c>
      <c r="E7" s="87">
        <v>0.32042798211240514</v>
      </c>
    </row>
    <row r="8" spans="1:6" ht="15" customHeight="1" x14ac:dyDescent="0.25">
      <c r="A8" s="37" t="s">
        <v>22</v>
      </c>
      <c r="B8" s="87">
        <v>1.066760171637521E-2</v>
      </c>
      <c r="C8" s="87">
        <v>0</v>
      </c>
      <c r="D8" s="87">
        <v>7.1017693835339381E-3</v>
      </c>
      <c r="E8" s="87">
        <v>1.7769371099909149E-2</v>
      </c>
      <c r="F8" s="1"/>
    </row>
    <row r="9" spans="1:6" x14ac:dyDescent="0.25">
      <c r="A9" s="37" t="s">
        <v>23</v>
      </c>
      <c r="B9" s="87">
        <v>1.5210475690757166E-2</v>
      </c>
      <c r="C9" s="87">
        <v>0</v>
      </c>
      <c r="D9" s="87">
        <v>1.7774221285030287E-2</v>
      </c>
      <c r="E9" s="87">
        <v>3.2984696975787452E-2</v>
      </c>
      <c r="F9" s="1"/>
    </row>
    <row r="10" spans="1:6" x14ac:dyDescent="0.25">
      <c r="A10" s="37" t="s">
        <v>24</v>
      </c>
      <c r="B10" s="87">
        <v>0.13035120191064986</v>
      </c>
      <c r="C10" s="87">
        <v>3.345334853225575E-3</v>
      </c>
      <c r="D10" s="87">
        <v>2.1732262684167513E-2</v>
      </c>
      <c r="E10" s="87">
        <v>0.15542879944804294</v>
      </c>
      <c r="F10" s="1"/>
    </row>
    <row r="11" spans="1:6" x14ac:dyDescent="0.25">
      <c r="A11" s="37" t="s">
        <v>25</v>
      </c>
      <c r="B11" s="87">
        <v>0</v>
      </c>
      <c r="C11" s="87">
        <v>0</v>
      </c>
      <c r="D11" s="87">
        <v>4.2993748522761679E-2</v>
      </c>
      <c r="E11" s="87">
        <v>4.2993748522761679E-2</v>
      </c>
    </row>
    <row r="12" spans="1:6" x14ac:dyDescent="0.25">
      <c r="A12" s="37" t="s">
        <v>26</v>
      </c>
      <c r="B12" s="87">
        <v>1.0041131990447422E-2</v>
      </c>
      <c r="C12" s="87">
        <v>0</v>
      </c>
      <c r="D12" s="87">
        <v>4.1956289950841739E-2</v>
      </c>
      <c r="E12" s="87">
        <v>5.1997421941289167E-2</v>
      </c>
    </row>
    <row r="13" spans="1:6" x14ac:dyDescent="0.25">
      <c r="A13" s="37" t="s">
        <v>27</v>
      </c>
      <c r="B13" s="87">
        <v>4.4635680113108554E-2</v>
      </c>
      <c r="C13" s="87">
        <v>1.5380443724909586E-2</v>
      </c>
      <c r="D13" s="87">
        <v>4.6540951531115621E-2</v>
      </c>
      <c r="E13" s="87">
        <v>0.10655707536913375</v>
      </c>
    </row>
    <row r="14" spans="1:6" x14ac:dyDescent="0.25">
      <c r="A14" s="56" t="s">
        <v>73</v>
      </c>
      <c r="B14" s="87">
        <v>5.7469622106477991E-3</v>
      </c>
      <c r="C14" s="87">
        <v>0</v>
      </c>
      <c r="D14" s="87">
        <v>3.2684860142182193E-2</v>
      </c>
      <c r="E14" s="87">
        <v>3.8431822352829992E-2</v>
      </c>
    </row>
    <row r="15" spans="1:6" x14ac:dyDescent="0.25">
      <c r="A15" s="56" t="s">
        <v>74</v>
      </c>
      <c r="B15" s="87">
        <v>2.074467508587266E-2</v>
      </c>
      <c r="C15" s="87">
        <v>0</v>
      </c>
      <c r="D15" s="87">
        <v>2.2040269792874635E-2</v>
      </c>
      <c r="E15" s="87">
        <v>4.2784944878747296E-2</v>
      </c>
    </row>
    <row r="16" spans="1:6" x14ac:dyDescent="0.25">
      <c r="A16" s="45" t="s">
        <v>88</v>
      </c>
      <c r="B16" s="85">
        <v>5.4885996542094881E-3</v>
      </c>
      <c r="C16" s="85">
        <v>0</v>
      </c>
      <c r="D16" s="85">
        <v>0</v>
      </c>
      <c r="E16" s="85">
        <v>5.4885996542094881E-3</v>
      </c>
    </row>
    <row r="17" spans="1:5" x14ac:dyDescent="0.25">
      <c r="A17" s="41" t="s">
        <v>12</v>
      </c>
      <c r="B17" s="86">
        <v>0.56012943679484761</v>
      </c>
      <c r="C17" s="86">
        <v>0.20227129200744293</v>
      </c>
      <c r="D17" s="86">
        <v>0.2375992711977096</v>
      </c>
      <c r="E17" s="86">
        <v>1.0000000000000002</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8" t="s">
        <v>62</v>
      </c>
      <c r="C3" s="130" t="s">
        <v>50</v>
      </c>
      <c r="D3" s="130" t="s">
        <v>32</v>
      </c>
      <c r="E3" s="130" t="s">
        <v>72</v>
      </c>
      <c r="F3" s="130" t="s">
        <v>34</v>
      </c>
      <c r="G3" s="130" t="s">
        <v>12</v>
      </c>
    </row>
    <row r="4" spans="2:7" ht="33.75" customHeight="1" x14ac:dyDescent="0.25">
      <c r="B4" s="129"/>
      <c r="C4" s="132"/>
      <c r="D4" s="132"/>
      <c r="E4" s="132"/>
      <c r="F4" s="132"/>
      <c r="G4" s="132"/>
    </row>
    <row r="5" spans="2:7" x14ac:dyDescent="0.25">
      <c r="B5" s="54" t="s">
        <v>75</v>
      </c>
      <c r="C5" s="94">
        <v>219.9215368597026</v>
      </c>
      <c r="D5" s="94">
        <v>50.990294182656513</v>
      </c>
      <c r="E5" s="94">
        <v>22.107505227510515</v>
      </c>
      <c r="F5" s="94">
        <v>46.822572918442972</v>
      </c>
      <c r="G5" s="94">
        <v>339.84190918831257</v>
      </c>
    </row>
    <row r="6" spans="2:7" x14ac:dyDescent="0.25">
      <c r="B6" s="54" t="s">
        <v>28</v>
      </c>
      <c r="C6" s="94">
        <v>61.348078841537848</v>
      </c>
      <c r="D6" s="94">
        <v>16.315128993743226</v>
      </c>
      <c r="E6" s="94">
        <v>41.242342038316437</v>
      </c>
      <c r="F6" s="94">
        <v>35.500680191708959</v>
      </c>
      <c r="G6" s="94">
        <v>154.40623006530646</v>
      </c>
    </row>
    <row r="7" spans="2:7" x14ac:dyDescent="0.25">
      <c r="B7" s="54" t="s">
        <v>76</v>
      </c>
      <c r="C7" s="94">
        <v>66.965202171281135</v>
      </c>
      <c r="D7" s="94">
        <v>0</v>
      </c>
      <c r="E7" s="94">
        <v>2.7698941397299111</v>
      </c>
      <c r="F7" s="94">
        <v>5.5960427573020208</v>
      </c>
      <c r="G7" s="94">
        <v>75.331139068313064</v>
      </c>
    </row>
    <row r="8" spans="2:7" x14ac:dyDescent="0.25">
      <c r="B8" s="54" t="s">
        <v>77</v>
      </c>
      <c r="C8" s="94">
        <v>153.10949027114867</v>
      </c>
      <c r="D8" s="94">
        <v>32.412064084631204</v>
      </c>
      <c r="E8" s="94">
        <v>76.863847194465677</v>
      </c>
      <c r="F8" s="94">
        <v>45.534639278176734</v>
      </c>
      <c r="G8" s="94">
        <v>307.92004082842226</v>
      </c>
    </row>
    <row r="9" spans="2:7" x14ac:dyDescent="0.25">
      <c r="B9" s="54" t="s">
        <v>89</v>
      </c>
      <c r="C9" s="94">
        <v>52.263277846321536</v>
      </c>
      <c r="D9" s="94">
        <v>0</v>
      </c>
      <c r="E9" s="94">
        <v>6.4994309873903768</v>
      </c>
      <c r="F9" s="94">
        <v>20.351913253338573</v>
      </c>
      <c r="G9" s="94">
        <v>79.114622087050492</v>
      </c>
    </row>
    <row r="10" spans="2:7" x14ac:dyDescent="0.25">
      <c r="B10" s="54" t="s">
        <v>85</v>
      </c>
      <c r="C10" s="94">
        <v>177.06917044038238</v>
      </c>
      <c r="D10" s="94">
        <v>0</v>
      </c>
      <c r="E10" s="94">
        <v>23.838580374353903</v>
      </c>
      <c r="F10" s="94">
        <v>16.100863320926305</v>
      </c>
      <c r="G10" s="94">
        <v>217.00861413566258</v>
      </c>
    </row>
    <row r="11" spans="2:7" x14ac:dyDescent="0.25">
      <c r="B11" s="54" t="s">
        <v>78</v>
      </c>
      <c r="C11" s="94">
        <v>821.95897892374069</v>
      </c>
      <c r="D11" s="94">
        <v>484.33891777201677</v>
      </c>
      <c r="E11" s="94">
        <v>716.00171590108721</v>
      </c>
      <c r="F11" s="94">
        <v>636.54213067524745</v>
      </c>
      <c r="G11" s="94">
        <v>2658.8417432720921</v>
      </c>
    </row>
    <row r="12" spans="2:7" x14ac:dyDescent="0.25">
      <c r="B12" s="54" t="s">
        <v>79</v>
      </c>
      <c r="C12" s="94">
        <v>230.1935108506807</v>
      </c>
      <c r="D12" s="94">
        <v>156.36612531589614</v>
      </c>
      <c r="E12" s="94">
        <v>98.084084836570568</v>
      </c>
      <c r="F12" s="94">
        <v>45.185097339649204</v>
      </c>
      <c r="G12" s="94">
        <v>529.82881834279669</v>
      </c>
    </row>
    <row r="13" spans="2:7" x14ac:dyDescent="0.25">
      <c r="B13" s="54" t="s">
        <v>90</v>
      </c>
      <c r="C13" s="94">
        <v>65.858737709002071</v>
      </c>
      <c r="D13" s="94">
        <v>0</v>
      </c>
      <c r="E13" s="94">
        <v>128.25491991657123</v>
      </c>
      <c r="F13" s="94">
        <v>13.920372781763817</v>
      </c>
      <c r="G13" s="94">
        <v>208.03403040733713</v>
      </c>
    </row>
    <row r="14" spans="2:7" x14ac:dyDescent="0.25">
      <c r="B14" s="54" t="s">
        <v>80</v>
      </c>
      <c r="C14" s="94">
        <v>227.43469366900331</v>
      </c>
      <c r="D14" s="94">
        <v>96.549772939269104</v>
      </c>
      <c r="E14" s="94">
        <v>22.716410078519399</v>
      </c>
      <c r="F14" s="94">
        <v>11.626809009829076</v>
      </c>
      <c r="G14" s="94">
        <v>358.3276856966209</v>
      </c>
    </row>
    <row r="15" spans="2:7" x14ac:dyDescent="0.25">
      <c r="B15" s="54" t="s">
        <v>81</v>
      </c>
      <c r="C15" s="94">
        <v>790.55003962716569</v>
      </c>
      <c r="D15" s="94">
        <v>21.000130182307256</v>
      </c>
      <c r="E15" s="94">
        <v>47.489551366957642</v>
      </c>
      <c r="F15" s="94">
        <v>89.013693200228886</v>
      </c>
      <c r="G15" s="94">
        <v>948.05341437665936</v>
      </c>
    </row>
    <row r="16" spans="2:7" x14ac:dyDescent="0.25">
      <c r="B16" s="54" t="s">
        <v>82</v>
      </c>
      <c r="C16" s="94">
        <v>194.00441393782194</v>
      </c>
      <c r="D16" s="94">
        <v>372.0571832202105</v>
      </c>
      <c r="E16" s="94">
        <v>163.56897841109856</v>
      </c>
      <c r="F16" s="94">
        <v>95.186237755734254</v>
      </c>
      <c r="G16" s="94">
        <v>824.81681332486528</v>
      </c>
    </row>
    <row r="17" spans="2:7" x14ac:dyDescent="0.25">
      <c r="B17" s="54" t="s">
        <v>83</v>
      </c>
      <c r="C17" s="94">
        <v>171.15987663526226</v>
      </c>
      <c r="D17" s="94">
        <v>0</v>
      </c>
      <c r="E17" s="94">
        <v>0</v>
      </c>
      <c r="F17" s="94">
        <v>0</v>
      </c>
      <c r="G17" s="94">
        <v>171.15987663526226</v>
      </c>
    </row>
    <row r="18" spans="2:7" x14ac:dyDescent="0.25">
      <c r="B18" s="57" t="s">
        <v>88</v>
      </c>
      <c r="C18" s="94">
        <v>284.34047749695054</v>
      </c>
      <c r="D18" s="94">
        <v>39.715760279269261</v>
      </c>
      <c r="E18" s="94">
        <v>142.07729495742888</v>
      </c>
      <c r="F18" s="94">
        <v>168.5891492476519</v>
      </c>
      <c r="G18" s="94">
        <v>634.72268198130064</v>
      </c>
    </row>
    <row r="19" spans="2:7" x14ac:dyDescent="0.25">
      <c r="B19" s="41" t="s">
        <v>12</v>
      </c>
      <c r="C19" s="95">
        <v>3516.1774852800008</v>
      </c>
      <c r="D19" s="95">
        <v>1269.7453769699998</v>
      </c>
      <c r="E19" s="95">
        <v>1491.5145554300002</v>
      </c>
      <c r="F19" s="95">
        <v>1229.9702017300001</v>
      </c>
      <c r="G19" s="95">
        <v>7507.4076194100016</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2014-05-05T21:59:57Z</dcterms:modified>
</cp:coreProperties>
</file>