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12\"/>
    </mc:Choice>
  </mc:AlternateContent>
  <xr:revisionPtr revIDLastSave="0" documentId="13_ncr:1_{8C48A409-24DB-4C5E-8E0B-FBA16F2DE4B3}" xr6:coauthVersionLast="47" xr6:coauthVersionMax="47" xr10:uidLastSave="{00000000-0000-0000-0000-000000000000}"/>
  <bookViews>
    <workbookView xWindow="-120" yWindow="-120" windowWidth="24240" windowHeight="13140" tabRatio="837" activeTab="5"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Activo'!$A$1:$D$20</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7" i="1" l="1"/>
  <c r="V29" i="1" s="1"/>
  <c r="C192" i="20" l="1"/>
  <c r="Z17" i="1"/>
  <c r="Z29" i="1" s="1"/>
  <c r="U17" i="1"/>
  <c r="U29" i="1" s="1"/>
  <c r="C190" i="20" l="1"/>
</calcChain>
</file>

<file path=xl/sharedStrings.xml><?xml version="1.0" encoding="utf-8"?>
<sst xmlns="http://schemas.openxmlformats.org/spreadsheetml/2006/main" count="130" uniqueCount="96">
  <si>
    <t>(MM US$)</t>
  </si>
  <si>
    <t>Bancaria</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</si>
  <si>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</si>
  <si>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</si>
  <si>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</si>
  <si>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</si>
  <si>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</si>
  <si>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</si>
  <si>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</si>
  <si>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</si>
  <si>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</si>
  <si>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</si>
  <si>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</si>
  <si>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</si>
  <si>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</si>
  <si>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</si>
  <si>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</si>
  <si>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</si>
  <si>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</si>
  <si>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</si>
  <si>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</si>
  <si>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</si>
  <si>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</si>
  <si>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</si>
  <si>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</si>
  <si>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</si>
  <si>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</si>
  <si>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</si>
  <si>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</si>
  <si>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</si>
  <si>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</si>
  <si>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</si>
  <si>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</si>
  <si>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</si>
  <si>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</si>
  <si>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</si>
  <si>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</si>
  <si>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</si>
  <si>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</si>
  <si>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</si>
  <si>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</si>
  <si>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</si>
  <si>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</si>
  <si>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</si>
  <si>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</si>
  <si>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</si>
  <si>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</si>
  <si>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</si>
  <si>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</si>
  <si>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</si>
  <si>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</si>
  <si>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</si>
  <si>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</si>
  <si>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</si>
  <si>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</si>
  <si>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</si>
  <si>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</si>
  <si>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</si>
  <si>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</si>
  <si>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</si>
  <si>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</si>
  <si>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</si>
  <si>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</si>
  <si>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</si>
  <si>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</si>
  <si>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</si>
  <si>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</si>
  <si>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</si>
  <si>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</si>
  <si>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</si>
  <si>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</si>
  <si>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</si>
  <si>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</si>
  <si>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</si>
  <si>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</si>
  <si>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</si>
  <si>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</si>
  <si>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</si>
  <si>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</si>
  <si>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</si>
  <si>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</si>
  <si>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</si>
  <si>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T2</t>
  </si>
  <si>
    <t>Julio</t>
  </si>
  <si>
    <t>Agosto</t>
  </si>
  <si>
    <t>Septiembre</t>
  </si>
  <si>
    <t>Octubre</t>
  </si>
  <si>
    <r>
      <t>Otros</t>
    </r>
    <r>
      <rPr>
        <vertAlign val="superscript"/>
        <sz val="10.199999999999999"/>
        <color theme="1"/>
        <rFont val="Calibri"/>
        <family val="2"/>
      </rPr>
      <t>(1)</t>
    </r>
  </si>
  <si>
    <t>T3</t>
  </si>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</sst>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2">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3" fillId="0" borderId="2" xfId="0" applyNumberFormat="1" applyFont="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Alignment="1">
      <alignment horizontal="right"/>
    </xf>
    <xf numFmtId="0" fontId="15" fillId="0" borderId="0" xfId="0" applyFont="1"/>
    <xf numFmtId="4" fontId="71" fillId="2" borderId="2" xfId="0" applyNumberFormat="1" applyFont="1" applyFill="1" applyBorder="1" applyAlignment="1">
      <alignment horizontal="right"/>
    </xf>
    <xf numFmtId="4" fontId="25" fillId="0" borderId="0" xfId="0" applyNumberFormat="1" applyFont="1" applyAlignment="1">
      <alignment horizontal="right"/>
    </xf>
    <xf numFmtId="4" fontId="15" fillId="2" borderId="0" xfId="0" applyNumberFormat="1" applyFont="1" applyFill="1" applyAlignment="1">
      <alignment horizontal="right"/>
    </xf>
    <xf numFmtId="0" fontId="10" fillId="0" borderId="0" xfId="0" applyFont="1"/>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0" fontId="18" fillId="4" borderId="0" xfId="0" applyFont="1" applyFill="1" applyAlignment="1">
      <alignment horizontal="center" vertical="center"/>
    </xf>
    <xf numFmtId="4" fontId="17" fillId="5" borderId="0" xfId="0" applyNumberFormat="1" applyFont="1" applyFill="1" applyAlignment="1">
      <alignment horizontal="right" vertical="center"/>
    </xf>
    <xf numFmtId="4" fontId="68" fillId="0" borderId="20" xfId="0" applyNumberFormat="1" applyFont="1" applyBorder="1" applyAlignment="1">
      <alignment horizontal="right" vertical="center"/>
    </xf>
    <xf numFmtId="4" fontId="17" fillId="5" borderId="0" xfId="0" applyNumberFormat="1" applyFont="1" applyFill="1" applyAlignment="1">
      <alignment horizontal="right"/>
    </xf>
    <xf numFmtId="4" fontId="20" fillId="5" borderId="20" xfId="0" applyNumberFormat="1" applyFont="1" applyFill="1" applyBorder="1" applyAlignment="1">
      <alignment horizontal="right"/>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9" fillId="5"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Alignment="1">
      <alignment horizontal="left"/>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7">
    <dxf>
      <font>
        <condense val="0"/>
        <extend val="0"/>
        <color rgb="FF9C0006"/>
      </font>
    </dxf>
    <dxf>
      <font>
        <condense val="0"/>
        <extend val="0"/>
        <color rgb="FF9C0006"/>
      </font>
    </dxf>
    <dxf>
      <font>
        <condense val="0"/>
        <extend val="0"/>
        <color rgb="FF9C0006"/>
      </font>
    </dxf>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7</xdr:col>
      <xdr:colOff>898350</xdr:colOff>
      <xdr:row>55</xdr:row>
      <xdr:rowOff>169393</xdr:rowOff>
    </xdr:to>
    <xdr:pic>
      <xdr:nvPicPr>
        <xdr:cNvPr id="4" name="Imagen 3">
          <a:extLst>
            <a:ext uri="{FF2B5EF4-FFF2-40B4-BE49-F238E27FC236}">
              <a16:creationId xmlns:a16="http://schemas.microsoft.com/office/drawing/2014/main" id="{6F0B9DBC-694D-83ED-3198-5C3BE5CBE96B}"/>
            </a:ext>
          </a:extLst>
        </xdr:cNvPr>
        <xdr:cNvPicPr>
          <a:picLocks noChangeAspect="1"/>
        </xdr:cNvPicPr>
      </xdr:nvPicPr>
      <xdr:blipFill>
        <a:blip xmlns:r="http://schemas.openxmlformats.org/officeDocument/2006/relationships" r:embed="rId1"/>
        <a:stretch>
          <a:fillRect/>
        </a:stretch>
      </xdr:blipFill>
      <xdr:spPr>
        <a:xfrm>
          <a:off x="762000" y="8001000"/>
          <a:ext cx="9339881" cy="2645893"/>
        </a:xfrm>
        <a:prstGeom prst="rect">
          <a:avLst/>
        </a:prstGeom>
      </xdr:spPr>
    </xdr:pic>
    <xdr:clientData/>
  </xdr:twoCellAnchor>
  <xdr:twoCellAnchor editAs="oneCell">
    <xdr:from>
      <xdr:col>1</xdr:col>
      <xdr:colOff>0</xdr:colOff>
      <xdr:row>63</xdr:row>
      <xdr:rowOff>0</xdr:rowOff>
    </xdr:from>
    <xdr:to>
      <xdr:col>6</xdr:col>
      <xdr:colOff>1012758</xdr:colOff>
      <xdr:row>79</xdr:row>
      <xdr:rowOff>24650</xdr:rowOff>
    </xdr:to>
    <xdr:pic>
      <xdr:nvPicPr>
        <xdr:cNvPr id="5" name="Imagen 4">
          <a:extLst>
            <a:ext uri="{FF2B5EF4-FFF2-40B4-BE49-F238E27FC236}">
              <a16:creationId xmlns:a16="http://schemas.microsoft.com/office/drawing/2014/main" id="{55C0207D-554D-D1E8-CA87-B994B8B09EEF}"/>
            </a:ext>
          </a:extLst>
        </xdr:cNvPr>
        <xdr:cNvPicPr>
          <a:picLocks noChangeAspect="1"/>
        </xdr:cNvPicPr>
      </xdr:nvPicPr>
      <xdr:blipFill>
        <a:blip xmlns:r="http://schemas.openxmlformats.org/officeDocument/2006/relationships" r:embed="rId2"/>
        <a:stretch>
          <a:fillRect/>
        </a:stretch>
      </xdr:blipFill>
      <xdr:spPr>
        <a:xfrm>
          <a:off x="762000" y="12001500"/>
          <a:ext cx="8382727" cy="3072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B79"/>
  <sheetViews>
    <sheetView showGridLines="0" topLeftCell="A55" zoomScale="80" zoomScaleNormal="80" workbookViewId="0">
      <selection activeCell="I72" sqref="I72"/>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9" width="16.28515625" style="1" customWidth="1"/>
    <col min="20" max="20" width="16.28515625" style="1" hidden="1" customWidth="1"/>
    <col min="21" max="22" width="15.5703125" style="1" hidden="1" customWidth="1"/>
    <col min="23" max="26" width="15.5703125" style="1" customWidth="1"/>
    <col min="27" max="27" width="16.28515625" style="1" customWidth="1"/>
    <col min="28" max="28" width="16" style="1" customWidth="1"/>
    <col min="29" max="16384" width="11.42578125" style="1"/>
  </cols>
  <sheetData>
    <row r="1" spans="2:28" ht="21" hidden="1">
      <c r="B1" s="6" t="s">
        <v>7</v>
      </c>
    </row>
    <row r="2" spans="2:28" hidden="1"/>
    <row r="3" spans="2:28" ht="15.75" hidden="1">
      <c r="B3" s="19"/>
      <c r="C3" s="19"/>
      <c r="D3" s="19"/>
      <c r="E3" s="19"/>
      <c r="F3" s="19"/>
      <c r="G3" s="19"/>
      <c r="H3" s="19"/>
      <c r="I3" s="19"/>
      <c r="J3" s="19"/>
      <c r="K3" s="19"/>
      <c r="L3" s="19"/>
      <c r="M3" s="19"/>
      <c r="N3" s="19"/>
      <c r="O3" s="19"/>
      <c r="P3" s="19"/>
      <c r="Q3" s="19"/>
      <c r="R3" s="19"/>
      <c r="S3" s="19"/>
      <c r="T3" s="19"/>
      <c r="AA3" s="19"/>
    </row>
    <row r="4" spans="2:28" ht="15.75" customHeight="1">
      <c r="B4" s="43" t="s">
        <v>53</v>
      </c>
      <c r="C4" s="121">
        <v>2007</v>
      </c>
      <c r="D4" s="121">
        <v>2008</v>
      </c>
      <c r="E4" s="121">
        <v>2009</v>
      </c>
      <c r="F4" s="121">
        <v>2010</v>
      </c>
      <c r="G4" s="121">
        <v>2011</v>
      </c>
      <c r="H4" s="121">
        <v>2012</v>
      </c>
      <c r="I4" s="121">
        <v>2013</v>
      </c>
      <c r="J4" s="120">
        <v>2014</v>
      </c>
      <c r="K4" s="120">
        <v>2015</v>
      </c>
      <c r="L4" s="120">
        <v>2016</v>
      </c>
      <c r="M4" s="120">
        <v>2017</v>
      </c>
      <c r="N4" s="120">
        <v>2018</v>
      </c>
      <c r="O4" s="120">
        <v>2019</v>
      </c>
      <c r="P4" s="121">
        <v>2020</v>
      </c>
      <c r="Q4" s="121">
        <v>2021</v>
      </c>
      <c r="R4" s="120">
        <v>2022</v>
      </c>
      <c r="S4" s="120"/>
      <c r="T4" s="120"/>
      <c r="U4" s="120"/>
      <c r="V4" s="120"/>
      <c r="W4" s="120"/>
      <c r="X4" s="120"/>
      <c r="Y4" s="120"/>
      <c r="Z4" s="120"/>
      <c r="AA4" s="123" t="s">
        <v>48</v>
      </c>
    </row>
    <row r="5" spans="2:28" ht="15.75">
      <c r="B5" s="44" t="s">
        <v>0</v>
      </c>
      <c r="C5" s="121"/>
      <c r="D5" s="121"/>
      <c r="E5" s="121"/>
      <c r="F5" s="121"/>
      <c r="G5" s="121"/>
      <c r="H5" s="121"/>
      <c r="I5" s="121"/>
      <c r="J5" s="120"/>
      <c r="K5" s="120"/>
      <c r="L5" s="120"/>
      <c r="M5" s="120"/>
      <c r="N5" s="120"/>
      <c r="O5" s="120"/>
      <c r="P5" s="121"/>
      <c r="Q5" s="121"/>
      <c r="R5" s="97" t="s">
        <v>81</v>
      </c>
      <c r="S5" s="97" t="s">
        <v>82</v>
      </c>
      <c r="T5" s="97" t="s">
        <v>83</v>
      </c>
      <c r="U5" s="115" t="s">
        <v>84</v>
      </c>
      <c r="V5" s="115" t="s">
        <v>85</v>
      </c>
      <c r="W5" s="115" t="s">
        <v>88</v>
      </c>
      <c r="X5" s="115" t="s">
        <v>86</v>
      </c>
      <c r="Y5" s="115" t="s">
        <v>94</v>
      </c>
      <c r="Z5" s="115" t="s">
        <v>95</v>
      </c>
      <c r="AA5" s="123"/>
    </row>
    <row r="6" spans="2:28" ht="15.75">
      <c r="B6" s="40" t="s">
        <v>28</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96">
        <v>2457.19720521</v>
      </c>
      <c r="S6" s="96">
        <v>8147.7436645999987</v>
      </c>
      <c r="T6" s="96">
        <v>7611.2536827099993</v>
      </c>
      <c r="U6" s="116">
        <v>7744.8732104999999</v>
      </c>
      <c r="V6" s="116">
        <v>7473.5810605399993</v>
      </c>
      <c r="W6" s="116">
        <v>7611.2536827099993</v>
      </c>
      <c r="X6" s="116">
        <v>7177.2630084699986</v>
      </c>
      <c r="Y6" s="116">
        <v>7124.326718129998</v>
      </c>
      <c r="Z6" s="116">
        <v>7426.947875089998</v>
      </c>
      <c r="AA6" s="116">
        <v>0</v>
      </c>
    </row>
    <row r="7" spans="2:28" ht="15.75">
      <c r="B7" s="40" t="s">
        <v>2</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96">
        <v>5997.7</v>
      </c>
      <c r="S7" s="96">
        <v>0</v>
      </c>
      <c r="T7" s="96">
        <v>0</v>
      </c>
      <c r="U7" s="116">
        <v>0</v>
      </c>
      <c r="V7" s="116">
        <v>0</v>
      </c>
      <c r="W7" s="116">
        <v>0</v>
      </c>
      <c r="X7" s="116">
        <v>0</v>
      </c>
      <c r="Y7" s="116">
        <v>0</v>
      </c>
      <c r="Z7" s="116">
        <v>0</v>
      </c>
      <c r="AA7" s="116">
        <v>27763.410741630003</v>
      </c>
    </row>
    <row r="8" spans="2:28" ht="15.75">
      <c r="B8" s="40" t="s">
        <v>3</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96">
        <v>0</v>
      </c>
      <c r="S8" s="96">
        <v>-5.0872260000000002E-2</v>
      </c>
      <c r="T8" s="96">
        <v>0</v>
      </c>
      <c r="U8" s="116">
        <v>0</v>
      </c>
      <c r="V8" s="116">
        <v>0</v>
      </c>
      <c r="W8" s="116">
        <v>0</v>
      </c>
      <c r="X8" s="116">
        <v>0</v>
      </c>
      <c r="Y8" s="116">
        <v>0</v>
      </c>
      <c r="Z8" s="116">
        <v>0</v>
      </c>
      <c r="AA8" s="116">
        <v>-24245.1070960912</v>
      </c>
    </row>
    <row r="9" spans="2:28" ht="15.75">
      <c r="B9" s="40" t="s">
        <v>29</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62">
        <v>95.436236550000018</v>
      </c>
      <c r="Q9" s="41">
        <v>34.987027049999995</v>
      </c>
      <c r="R9" s="96">
        <v>6.3816205799999999</v>
      </c>
      <c r="S9" s="96">
        <v>11.123160240000001</v>
      </c>
      <c r="T9" s="96">
        <v>4.4562648099999995</v>
      </c>
      <c r="U9" s="116">
        <v>4.6784662300000006</v>
      </c>
      <c r="V9" s="116">
        <v>5.1348716200000002</v>
      </c>
      <c r="W9" s="116">
        <v>14.26960266</v>
      </c>
      <c r="X9" s="116">
        <v>5.8140789800000006</v>
      </c>
      <c r="Y9" s="116">
        <v>7.3737850400000005</v>
      </c>
      <c r="Z9" s="116">
        <v>7.9049095199999995</v>
      </c>
      <c r="AA9" s="116">
        <v>3396.4113199999997</v>
      </c>
    </row>
    <row r="10" spans="2:28" ht="15.75">
      <c r="B10" s="40" t="s">
        <v>4</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3">
        <v>719.26444723999896</v>
      </c>
      <c r="Q10" s="41">
        <v>-334.07412971000207</v>
      </c>
      <c r="R10" s="96">
        <v>-313.05272492</v>
      </c>
      <c r="S10" s="96">
        <v>-547.25486389999992</v>
      </c>
      <c r="T10" s="96">
        <v>129.16405997999999</v>
      </c>
      <c r="U10" s="116">
        <v>-275.85174241999999</v>
      </c>
      <c r="V10" s="116">
        <v>-301.11479466999998</v>
      </c>
      <c r="W10" s="116">
        <v>-447.80247710999998</v>
      </c>
      <c r="X10" s="116">
        <v>-58.745007620000003</v>
      </c>
      <c r="Y10" s="116">
        <v>295.30433291000003</v>
      </c>
      <c r="Z10" s="116">
        <v>79.553069189999988</v>
      </c>
      <c r="AA10" s="116">
        <v>632.69206005119986</v>
      </c>
    </row>
    <row r="11" spans="2:28" ht="18">
      <c r="B11" s="46" t="s">
        <v>49</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96">
        <v>-0.48243627</v>
      </c>
      <c r="S11" s="96">
        <v>-0.30740597000000003</v>
      </c>
      <c r="T11" s="96">
        <v>-7.9699999999999997E-4</v>
      </c>
      <c r="U11" s="116">
        <v>-0.11887377</v>
      </c>
      <c r="V11" s="116">
        <v>-0.33812902</v>
      </c>
      <c r="W11" s="116">
        <v>-0.45779979000000004</v>
      </c>
      <c r="X11" s="116">
        <v>-5.3617000000000005E-3</v>
      </c>
      <c r="Y11" s="116">
        <v>-5.6960989999999996E-2</v>
      </c>
      <c r="Z11" s="116">
        <v>-0.22332075000000001</v>
      </c>
      <c r="AA11" s="116">
        <v>-33.22449254</v>
      </c>
    </row>
    <row r="12" spans="2:28" ht="15.75">
      <c r="B12" s="47" t="s">
        <v>30</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98">
        <v>8147.7436645999987</v>
      </c>
      <c r="S12" s="98">
        <v>7611.2536827099993</v>
      </c>
      <c r="T12" s="98">
        <v>7744.8732104999999</v>
      </c>
      <c r="U12" s="117">
        <v>7473.5810605399993</v>
      </c>
      <c r="V12" s="117">
        <v>7177.2630084699986</v>
      </c>
      <c r="W12" s="117">
        <v>7177.2630084699986</v>
      </c>
      <c r="X12" s="117">
        <v>7124.326718129998</v>
      </c>
      <c r="Y12" s="117">
        <v>7426.947875089998</v>
      </c>
      <c r="Z12" s="117">
        <v>7514.1825330499978</v>
      </c>
      <c r="AA12" s="117">
        <v>7514.1825330500023</v>
      </c>
    </row>
    <row r="13" spans="2:28" ht="15" customHeight="1">
      <c r="B13" s="122" t="s">
        <v>68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row>
    <row r="14" spans="2:28" ht="15.75">
      <c r="B14" s="126" t="s">
        <v>69</v>
      </c>
      <c r="C14" s="126"/>
      <c r="D14" s="126"/>
      <c r="E14" s="126"/>
      <c r="F14" s="126"/>
      <c r="G14" s="126"/>
      <c r="H14" s="126"/>
      <c r="I14" s="126"/>
      <c r="J14" s="126"/>
      <c r="K14" s="126"/>
      <c r="L14" s="126"/>
      <c r="M14" s="4"/>
      <c r="N14" s="4"/>
      <c r="O14" s="4"/>
      <c r="P14" s="4"/>
      <c r="Q14" s="4"/>
      <c r="R14" s="4"/>
      <c r="S14" s="4"/>
      <c r="T14" s="4"/>
      <c r="AA14" s="4"/>
      <c r="AB14" s="4"/>
    </row>
    <row r="16" spans="2:28" ht="15" customHeight="1">
      <c r="B16" s="39" t="s">
        <v>25</v>
      </c>
      <c r="C16" s="121">
        <v>2007</v>
      </c>
      <c r="D16" s="121">
        <v>2008</v>
      </c>
      <c r="E16" s="121">
        <v>2009</v>
      </c>
      <c r="F16" s="121">
        <v>2010</v>
      </c>
      <c r="G16" s="121">
        <v>2011</v>
      </c>
      <c r="H16" s="121">
        <v>2012</v>
      </c>
      <c r="I16" s="120" t="s">
        <v>41</v>
      </c>
      <c r="J16" s="121">
        <v>2014</v>
      </c>
      <c r="K16" s="120">
        <v>2015</v>
      </c>
      <c r="L16" s="120">
        <v>2016</v>
      </c>
      <c r="M16" s="120">
        <v>2017</v>
      </c>
      <c r="N16" s="120">
        <v>2018</v>
      </c>
      <c r="O16" s="120">
        <v>2019</v>
      </c>
      <c r="P16" s="121">
        <v>2020</v>
      </c>
      <c r="Q16" s="121">
        <v>2021</v>
      </c>
      <c r="R16" s="120">
        <v>2022</v>
      </c>
      <c r="S16" s="120"/>
      <c r="T16" s="120"/>
      <c r="U16" s="120"/>
      <c r="V16" s="120"/>
      <c r="W16" s="120"/>
      <c r="X16" s="120"/>
      <c r="Y16" s="120"/>
      <c r="Z16" s="120"/>
      <c r="AA16" s="101"/>
    </row>
    <row r="17" spans="2:27" ht="15.75">
      <c r="B17" s="37" t="s">
        <v>0</v>
      </c>
      <c r="C17" s="121"/>
      <c r="D17" s="121"/>
      <c r="E17" s="121"/>
      <c r="F17" s="121"/>
      <c r="G17" s="121"/>
      <c r="H17" s="121"/>
      <c r="I17" s="120"/>
      <c r="J17" s="121"/>
      <c r="K17" s="120"/>
      <c r="L17" s="120"/>
      <c r="M17" s="120"/>
      <c r="N17" s="120"/>
      <c r="O17" s="120"/>
      <c r="P17" s="121"/>
      <c r="Q17" s="121"/>
      <c r="R17" s="97" t="s">
        <v>81</v>
      </c>
      <c r="S17" s="97" t="s">
        <v>82</v>
      </c>
      <c r="T17" s="97" t="s">
        <v>83</v>
      </c>
      <c r="U17" s="115" t="str">
        <f>U5</f>
        <v>Agosto</v>
      </c>
      <c r="V17" s="115" t="str">
        <f>V5</f>
        <v>Septiembre</v>
      </c>
      <c r="W17" s="115" t="s">
        <v>88</v>
      </c>
      <c r="X17" s="115" t="s">
        <v>86</v>
      </c>
      <c r="Y17" s="115" t="s">
        <v>94</v>
      </c>
      <c r="Z17" s="115" t="str">
        <f>Z5</f>
        <v>Diciembre</v>
      </c>
      <c r="AA17" s="101"/>
    </row>
    <row r="18" spans="2:27" ht="18">
      <c r="B18" s="19" t="s">
        <v>42</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9">
        <v>3005.6559756300003</v>
      </c>
      <c r="S18" s="99">
        <v>2769.3107228700001</v>
      </c>
      <c r="T18" s="99">
        <v>2829.6446648400001</v>
      </c>
      <c r="U18" s="118">
        <v>2775.7571676600001</v>
      </c>
      <c r="V18" s="118">
        <v>2661.6705027899998</v>
      </c>
      <c r="W18" s="118">
        <v>2661.6705027899998</v>
      </c>
      <c r="X18" s="118">
        <v>2625.4951202499997</v>
      </c>
      <c r="Y18" s="118">
        <v>2736.5030820300008</v>
      </c>
      <c r="Z18" s="118">
        <v>2807.7872877</v>
      </c>
      <c r="AA18" s="101"/>
    </row>
    <row r="19" spans="2:27" ht="18">
      <c r="B19" s="19" t="s">
        <v>57</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9">
        <v>4829.8011225800001</v>
      </c>
      <c r="S19" s="99">
        <v>4546.9560763100008</v>
      </c>
      <c r="T19" s="99">
        <v>4612.9116076999999</v>
      </c>
      <c r="U19" s="118">
        <v>4408.8564033299999</v>
      </c>
      <c r="V19" s="118">
        <v>4252.73405121</v>
      </c>
      <c r="W19" s="118">
        <v>4252.73405121</v>
      </c>
      <c r="X19" s="118">
        <v>4232.6903463200006</v>
      </c>
      <c r="Y19" s="118">
        <v>4417.4694495699996</v>
      </c>
      <c r="Z19" s="118">
        <v>4434.7527287100002</v>
      </c>
      <c r="AA19" s="101"/>
    </row>
    <row r="20" spans="2:27" ht="15.75">
      <c r="B20" s="19" t="s">
        <v>26</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9">
        <v>311.82929118999999</v>
      </c>
      <c r="S20" s="99">
        <v>294.59953144999997</v>
      </c>
      <c r="T20" s="99">
        <v>301.98443517000004</v>
      </c>
      <c r="U20" s="118">
        <v>288.64290282999997</v>
      </c>
      <c r="V20" s="118">
        <v>262.54444608</v>
      </c>
      <c r="W20" s="118">
        <v>262.54444608</v>
      </c>
      <c r="X20" s="118">
        <v>266.14125156</v>
      </c>
      <c r="Y20" s="118">
        <v>272.97534349</v>
      </c>
      <c r="Z20" s="118">
        <v>271.64251664</v>
      </c>
      <c r="AA20" s="101"/>
    </row>
    <row r="21" spans="2:27" ht="18">
      <c r="B21" s="38" t="s">
        <v>58</v>
      </c>
      <c r="C21" s="32" t="s">
        <v>24</v>
      </c>
      <c r="D21" s="32" t="s">
        <v>24</v>
      </c>
      <c r="E21" s="32" t="s">
        <v>24</v>
      </c>
      <c r="F21" s="32" t="s">
        <v>24</v>
      </c>
      <c r="G21" s="32" t="s">
        <v>24</v>
      </c>
      <c r="H21" s="32" t="s">
        <v>24</v>
      </c>
      <c r="I21" s="32">
        <v>1245.8311450400017</v>
      </c>
      <c r="J21" s="32">
        <v>1142.4922192399995</v>
      </c>
      <c r="K21" s="32">
        <v>989.65493726000273</v>
      </c>
      <c r="L21" s="32">
        <v>1139.3858174199988</v>
      </c>
      <c r="M21" s="32">
        <v>1201.9453185999996</v>
      </c>
      <c r="N21" s="32">
        <v>929.55432302999986</v>
      </c>
      <c r="O21" s="32">
        <v>938.84413735000135</v>
      </c>
      <c r="P21" s="53">
        <v>462.51159703999963</v>
      </c>
      <c r="Q21" s="72">
        <v>0.48164615999966115</v>
      </c>
      <c r="R21" s="100">
        <v>0.45727520000112037</v>
      </c>
      <c r="S21" s="99">
        <v>0.38735207999992372</v>
      </c>
      <c r="T21" s="99">
        <v>0.33250278999996186</v>
      </c>
      <c r="U21" s="118">
        <v>0.324586720000267</v>
      </c>
      <c r="V21" s="118">
        <v>0.31400839000034331</v>
      </c>
      <c r="W21" s="118">
        <v>0.31400839000034331</v>
      </c>
      <c r="X21" s="118">
        <v>0</v>
      </c>
      <c r="Y21" s="118">
        <v>0</v>
      </c>
      <c r="Z21" s="118">
        <v>0</v>
      </c>
      <c r="AA21" s="101"/>
    </row>
    <row r="22" spans="2:27" ht="15.75">
      <c r="B22" s="36" t="s">
        <v>27</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73">
        <v>2457.19720521</v>
      </c>
      <c r="R22" s="102">
        <v>8147.7436646000006</v>
      </c>
      <c r="S22" s="102">
        <v>7611.2536827100002</v>
      </c>
      <c r="T22" s="102">
        <v>7744.8732104999999</v>
      </c>
      <c r="U22" s="119">
        <v>7473.5810605400002</v>
      </c>
      <c r="V22" s="119">
        <v>7177.2630084700004</v>
      </c>
      <c r="W22" s="119">
        <v>7177.2630084700004</v>
      </c>
      <c r="X22" s="119">
        <v>7124.3267181299998</v>
      </c>
      <c r="Y22" s="119">
        <v>7426.9478750899998</v>
      </c>
      <c r="Z22" s="119">
        <v>7514.1825330500005</v>
      </c>
      <c r="AA22" s="101"/>
    </row>
    <row r="23" spans="2:27">
      <c r="B23" s="124" t="s">
        <v>70</v>
      </c>
      <c r="C23" s="124"/>
      <c r="D23" s="124"/>
      <c r="E23" s="124"/>
      <c r="F23" s="124"/>
      <c r="G23" s="124"/>
      <c r="H23" s="124"/>
      <c r="I23" s="124"/>
      <c r="J23" s="124"/>
      <c r="K23" s="124"/>
      <c r="L23" s="124"/>
      <c r="M23" s="124"/>
      <c r="N23" s="124"/>
      <c r="O23" s="124"/>
      <c r="U23" s="4"/>
      <c r="V23" s="4"/>
      <c r="W23" s="4"/>
      <c r="X23" s="4"/>
      <c r="Y23" s="4"/>
      <c r="Z23" s="4"/>
    </row>
    <row r="24" spans="2:27">
      <c r="B24" s="125" t="s">
        <v>71</v>
      </c>
      <c r="C24" s="125"/>
      <c r="D24" s="125"/>
      <c r="E24" s="125"/>
      <c r="F24" s="125"/>
      <c r="G24" s="125"/>
      <c r="H24" s="125"/>
      <c r="I24" s="125"/>
      <c r="J24" s="125"/>
      <c r="K24" s="125"/>
      <c r="L24" s="125"/>
      <c r="M24" s="125"/>
      <c r="N24" s="125"/>
      <c r="O24" s="125"/>
      <c r="U24" s="4"/>
      <c r="V24" s="4"/>
      <c r="W24" s="4"/>
      <c r="X24" s="4"/>
      <c r="Y24" s="4"/>
      <c r="Z24" s="4"/>
    </row>
    <row r="25" spans="2:27">
      <c r="B25" s="93" t="s">
        <v>72</v>
      </c>
      <c r="C25" s="4"/>
      <c r="D25" s="4"/>
      <c r="E25" s="4"/>
      <c r="F25" s="4"/>
      <c r="G25" s="4"/>
      <c r="H25" s="4"/>
      <c r="I25" s="4"/>
      <c r="J25" s="4"/>
      <c r="K25" s="4"/>
      <c r="L25" s="4"/>
      <c r="M25" s="4"/>
      <c r="N25" s="94"/>
      <c r="O25" s="94"/>
      <c r="U25" s="4"/>
      <c r="V25" s="4"/>
      <c r="W25" s="4"/>
      <c r="X25" s="4"/>
      <c r="Y25" s="4"/>
      <c r="Z25" s="4"/>
    </row>
    <row r="26" spans="2:27" ht="15.75" customHeight="1">
      <c r="B26" s="95" t="s">
        <v>92</v>
      </c>
      <c r="C26" s="4"/>
      <c r="D26" s="4"/>
      <c r="E26" s="4"/>
      <c r="F26" s="4"/>
      <c r="G26" s="4"/>
      <c r="H26" s="4"/>
      <c r="I26" s="4"/>
      <c r="J26" s="4"/>
      <c r="K26" s="4"/>
      <c r="L26" s="4"/>
      <c r="M26" s="4"/>
      <c r="N26" s="4"/>
      <c r="O26" s="4"/>
    </row>
    <row r="28" spans="2:27" ht="15" customHeight="1">
      <c r="B28" s="39" t="s">
        <v>54</v>
      </c>
      <c r="C28" s="121">
        <v>2007</v>
      </c>
      <c r="D28" s="121">
        <v>2008</v>
      </c>
      <c r="E28" s="121">
        <v>2009</v>
      </c>
      <c r="F28" s="121">
        <v>2010</v>
      </c>
      <c r="G28" s="121">
        <v>2011</v>
      </c>
      <c r="H28" s="121">
        <v>2012</v>
      </c>
      <c r="I28" s="120" t="s">
        <v>41</v>
      </c>
      <c r="J28" s="120">
        <v>2014</v>
      </c>
      <c r="K28" s="120">
        <v>2015</v>
      </c>
      <c r="L28" s="120">
        <v>2016</v>
      </c>
      <c r="M28" s="120">
        <v>2017</v>
      </c>
      <c r="N28" s="120">
        <v>2018</v>
      </c>
      <c r="O28" s="120">
        <v>2019</v>
      </c>
      <c r="P28" s="121">
        <v>2020</v>
      </c>
      <c r="Q28" s="121">
        <v>2021</v>
      </c>
      <c r="R28" s="120">
        <v>2022</v>
      </c>
      <c r="S28" s="120"/>
      <c r="T28" s="120"/>
      <c r="U28" s="120"/>
      <c r="V28" s="120"/>
      <c r="W28" s="120"/>
      <c r="X28" s="120"/>
      <c r="Y28" s="120"/>
      <c r="Z28" s="120"/>
      <c r="AA28" s="105"/>
    </row>
    <row r="29" spans="2:27" ht="18.75">
      <c r="B29" s="37" t="s">
        <v>0</v>
      </c>
      <c r="C29" s="121"/>
      <c r="D29" s="121"/>
      <c r="E29" s="121"/>
      <c r="F29" s="121"/>
      <c r="G29" s="121"/>
      <c r="H29" s="121"/>
      <c r="I29" s="120"/>
      <c r="J29" s="120"/>
      <c r="K29" s="120"/>
      <c r="L29" s="120"/>
      <c r="M29" s="120"/>
      <c r="N29" s="120"/>
      <c r="O29" s="120"/>
      <c r="P29" s="121"/>
      <c r="Q29" s="121"/>
      <c r="R29" s="97" t="s">
        <v>81</v>
      </c>
      <c r="S29" s="97" t="s">
        <v>82</v>
      </c>
      <c r="T29" s="97" t="s">
        <v>83</v>
      </c>
      <c r="U29" s="115" t="str">
        <f>U17</f>
        <v>Agosto</v>
      </c>
      <c r="V29" s="115" t="str">
        <f>V17</f>
        <v>Septiembre</v>
      </c>
      <c r="W29" s="115" t="s">
        <v>88</v>
      </c>
      <c r="X29" s="115" t="s">
        <v>86</v>
      </c>
      <c r="Y29" s="115" t="s">
        <v>94</v>
      </c>
      <c r="Z29" s="115" t="str">
        <f>Z17</f>
        <v>Diciembre</v>
      </c>
      <c r="AA29" s="105"/>
    </row>
    <row r="30" spans="2:27" ht="18.75">
      <c r="B30" s="19" t="s">
        <v>50</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9">
        <v>8068.3837093000002</v>
      </c>
      <c r="S30" s="99">
        <v>7449.3991102999998</v>
      </c>
      <c r="T30" s="99">
        <v>7445.1552411399998</v>
      </c>
      <c r="U30" s="118">
        <v>7135.4419834199998</v>
      </c>
      <c r="V30" s="118">
        <v>7019.4235833399998</v>
      </c>
      <c r="W30" s="118">
        <v>7019.4235833399998</v>
      </c>
      <c r="X30" s="118">
        <v>6922.1374320600007</v>
      </c>
      <c r="Y30" s="118">
        <v>7393.4347209799998</v>
      </c>
      <c r="Z30" s="118">
        <v>7246.922992920001</v>
      </c>
      <c r="AA30" s="105"/>
    </row>
    <row r="31" spans="2:27" ht="18.75">
      <c r="B31" s="19" t="s">
        <v>1</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103">
        <v>78.902680099999898</v>
      </c>
      <c r="S31" s="103">
        <v>161.46722032999992</v>
      </c>
      <c r="T31" s="103">
        <v>299.38546657000018</v>
      </c>
      <c r="U31" s="118">
        <v>337.81449039999961</v>
      </c>
      <c r="V31" s="118">
        <v>157.52541673999977</v>
      </c>
      <c r="W31" s="118">
        <v>157.52541673999977</v>
      </c>
      <c r="X31" s="118">
        <v>202.1892860699997</v>
      </c>
      <c r="Y31" s="118">
        <v>33.513154110000613</v>
      </c>
      <c r="Z31" s="118">
        <v>267.25954012999966</v>
      </c>
      <c r="AA31" s="105"/>
    </row>
    <row r="32" spans="2:27" ht="18.75">
      <c r="B32" s="38" t="s">
        <v>56</v>
      </c>
      <c r="C32" s="22" t="s">
        <v>24</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4">
        <v>0.45727520000112037</v>
      </c>
      <c r="S32" s="104">
        <v>0.38735208000017918</v>
      </c>
      <c r="T32" s="104">
        <v>0.3325027900001023</v>
      </c>
      <c r="U32" s="118">
        <v>0.3245867200004911</v>
      </c>
      <c r="V32" s="118">
        <v>0.31400838999975861</v>
      </c>
      <c r="W32" s="118">
        <v>0.31400838999975861</v>
      </c>
      <c r="X32" s="118">
        <v>0</v>
      </c>
      <c r="Y32" s="118">
        <v>0</v>
      </c>
      <c r="Z32" s="118">
        <v>0</v>
      </c>
      <c r="AA32" s="105"/>
    </row>
    <row r="33" spans="2:27" ht="18.75">
      <c r="B33" s="36" t="s">
        <v>27</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2">
        <v>8147.7436646000006</v>
      </c>
      <c r="S33" s="102">
        <v>7611.2536827100002</v>
      </c>
      <c r="T33" s="102">
        <v>7744.873210499999</v>
      </c>
      <c r="U33" s="119">
        <v>7473.5810605400002</v>
      </c>
      <c r="V33" s="119">
        <v>7177.2630084699995</v>
      </c>
      <c r="W33" s="119">
        <v>7177.2630084699995</v>
      </c>
      <c r="X33" s="119">
        <v>7124.3267181299998</v>
      </c>
      <c r="Y33" s="119">
        <v>7426.9478750899998</v>
      </c>
      <c r="Z33" s="119">
        <v>7514.1825330500014</v>
      </c>
      <c r="AA33" s="105"/>
    </row>
    <row r="34" spans="2:27" ht="15.75">
      <c r="B34" s="4" t="s">
        <v>70</v>
      </c>
      <c r="C34" s="20"/>
      <c r="D34" s="20"/>
      <c r="E34" s="20"/>
      <c r="F34" s="20"/>
      <c r="G34" s="20"/>
      <c r="H34" s="20"/>
      <c r="I34" s="20"/>
      <c r="J34" s="21"/>
      <c r="K34" s="20"/>
      <c r="L34" s="20"/>
    </row>
    <row r="35" spans="2:27" ht="15.75">
      <c r="B35" s="95" t="s">
        <v>73</v>
      </c>
      <c r="U35" s="4"/>
      <c r="V35" s="4"/>
      <c r="W35" s="4"/>
      <c r="X35" s="4"/>
      <c r="Y35" s="4"/>
      <c r="Z35" s="4"/>
    </row>
    <row r="36" spans="2:27" ht="15.75">
      <c r="B36" s="95" t="s">
        <v>93</v>
      </c>
      <c r="U36" s="4"/>
      <c r="V36" s="4"/>
      <c r="W36" s="4"/>
      <c r="X36" s="4"/>
      <c r="Y36" s="4"/>
      <c r="Z36" s="4"/>
    </row>
    <row r="38" spans="2:27">
      <c r="B38" s="2"/>
      <c r="J38" s="5"/>
    </row>
    <row r="39" spans="2:27">
      <c r="J39" s="5"/>
    </row>
    <row r="40" spans="2:27">
      <c r="B40" s="2" t="s">
        <v>51</v>
      </c>
      <c r="J40" s="5"/>
    </row>
    <row r="41" spans="2:27">
      <c r="B41" s="1" t="s">
        <v>0</v>
      </c>
      <c r="J41" s="5"/>
    </row>
    <row r="42" spans="2:27">
      <c r="J42" s="5"/>
    </row>
    <row r="60" spans="2:9">
      <c r="B60" s="2"/>
      <c r="G60" s="25"/>
      <c r="I60" s="3"/>
    </row>
    <row r="61" spans="2:9">
      <c r="B61" s="2" t="s">
        <v>52</v>
      </c>
      <c r="G61" s="25"/>
      <c r="I61" s="3"/>
    </row>
    <row r="62" spans="2:9">
      <c r="B62" s="1" t="s">
        <v>0</v>
      </c>
      <c r="C62" s="26"/>
      <c r="D62" s="26"/>
      <c r="E62" s="26"/>
      <c r="F62" s="26"/>
    </row>
    <row r="79" spans="2:2">
      <c r="B79" s="2"/>
    </row>
  </sheetData>
  <mergeCells count="53">
    <mergeCell ref="P28:P29"/>
    <mergeCell ref="R4:Z4"/>
    <mergeCell ref="R16:Z16"/>
    <mergeCell ref="R28:Z28"/>
    <mergeCell ref="Q28:Q29"/>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C28:C29"/>
    <mergeCell ref="D28:D29"/>
    <mergeCell ref="E28:E29"/>
    <mergeCell ref="C4:C5"/>
    <mergeCell ref="D4:D5"/>
    <mergeCell ref="C16:C17"/>
    <mergeCell ref="E16:E17"/>
    <mergeCell ref="D16:D17"/>
    <mergeCell ref="O16:O17"/>
    <mergeCell ref="L4:L5"/>
    <mergeCell ref="L16:L17"/>
    <mergeCell ref="N4:N5"/>
    <mergeCell ref="B13:AB13"/>
    <mergeCell ref="F4:F5"/>
    <mergeCell ref="AA4:AA5"/>
    <mergeCell ref="Q4:Q5"/>
    <mergeCell ref="Q16:Q17"/>
    <mergeCell ref="K4:K5"/>
    <mergeCell ref="F16:F17"/>
    <mergeCell ref="G4:G5"/>
    <mergeCell ref="G16:G17"/>
    <mergeCell ref="P4:P5"/>
    <mergeCell ref="P16:P17"/>
    <mergeCell ref="O28:O29"/>
    <mergeCell ref="N28:N29"/>
    <mergeCell ref="L28:L29"/>
    <mergeCell ref="M28:M29"/>
    <mergeCell ref="G28:G29"/>
    <mergeCell ref="I28:I29"/>
    <mergeCell ref="J28:J29"/>
    <mergeCell ref="H28:H29"/>
    <mergeCell ref="K28:K29"/>
  </mergeCells>
  <conditionalFormatting sqref="Q6:T11 S18:T22 AA18:AA22 N30:T32 AA30:AA32">
    <cfRule type="cellIs" dxfId="36" priority="151" operator="lessThan">
      <formula>0</formula>
    </cfRule>
  </conditionalFormatting>
  <conditionalFormatting sqref="C6:F11 G6:H8 K6:L9 G10:L10 G11:H11">
    <cfRule type="cellIs" dxfId="35" priority="142" operator="lessThan">
      <formula>0</formula>
    </cfRule>
  </conditionalFormatting>
  <conditionalFormatting sqref="J8">
    <cfRule type="cellIs" dxfId="34" priority="141" operator="lessThan">
      <formula>0</formula>
    </cfRule>
  </conditionalFormatting>
  <conditionalFormatting sqref="M6:M10">
    <cfRule type="cellIs" dxfId="33" priority="140" operator="lessThan">
      <formula>0</formula>
    </cfRule>
  </conditionalFormatting>
  <conditionalFormatting sqref="N6:N10">
    <cfRule type="cellIs" dxfId="32" priority="138" operator="lessThan">
      <formula>0</formula>
    </cfRule>
  </conditionalFormatting>
  <conditionalFormatting sqref="O18:O21">
    <cfRule type="cellIs" dxfId="31" priority="126" operator="lessThan">
      <formula>0</formula>
    </cfRule>
  </conditionalFormatting>
  <conditionalFormatting sqref="N18:N21">
    <cfRule type="cellIs" dxfId="30" priority="125" operator="lessThan">
      <formula>0</formula>
    </cfRule>
  </conditionalFormatting>
  <conditionalFormatting sqref="I11:N11">
    <cfRule type="cellIs" dxfId="29" priority="127" operator="lessThan">
      <formula>0</formula>
    </cfRule>
  </conditionalFormatting>
  <conditionalFormatting sqref="O6:O11">
    <cfRule type="cellIs" dxfId="28" priority="104" operator="lessThan">
      <formula>0</formula>
    </cfRule>
  </conditionalFormatting>
  <conditionalFormatting sqref="P7:P8">
    <cfRule type="cellIs" dxfId="27" priority="44" operator="lessThan">
      <formula>0</formula>
    </cfRule>
  </conditionalFormatting>
  <conditionalFormatting sqref="P6">
    <cfRule type="cellIs" dxfId="26" priority="41" operator="lessThan">
      <formula>0</formula>
    </cfRule>
  </conditionalFormatting>
  <conditionalFormatting sqref="P11">
    <cfRule type="cellIs" dxfId="25" priority="40" operator="lessThan">
      <formula>0</formula>
    </cfRule>
  </conditionalFormatting>
  <conditionalFormatting sqref="P18:P21">
    <cfRule type="cellIs" dxfId="24" priority="37" operator="lessThan">
      <formula>0</formula>
    </cfRule>
  </conditionalFormatting>
  <conditionalFormatting sqref="P22">
    <cfRule type="cellIs" dxfId="23" priority="36" operator="lessThan">
      <formula>0</formula>
    </cfRule>
  </conditionalFormatting>
  <conditionalFormatting sqref="Q18:Q21">
    <cfRule type="cellIs" dxfId="22" priority="22" operator="lessThan">
      <formula>0</formula>
    </cfRule>
  </conditionalFormatting>
  <conditionalFormatting sqref="Q22">
    <cfRule type="cellIs" dxfId="21" priority="21" operator="lessThan">
      <formula>0</formula>
    </cfRule>
  </conditionalFormatting>
  <conditionalFormatting sqref="R18:R21">
    <cfRule type="cellIs" dxfId="20" priority="19" operator="lessThan">
      <formula>0</formula>
    </cfRule>
  </conditionalFormatting>
  <conditionalFormatting sqref="R22">
    <cfRule type="cellIs" dxfId="19" priority="18" operator="lessThan">
      <formula>0</formula>
    </cfRule>
  </conditionalFormatting>
  <conditionalFormatting sqref="U10:Z10">
    <cfRule type="cellIs" dxfId="18" priority="10" operator="lessThan">
      <formula>0</formula>
    </cfRule>
  </conditionalFormatting>
  <conditionalFormatting sqref="U7:Z11">
    <cfRule type="cellIs" dxfId="17" priority="9" operator="lessThan">
      <formula>0</formula>
    </cfRule>
  </conditionalFormatting>
  <conditionalFormatting sqref="U11:Z11">
    <cfRule type="cellIs" dxfId="16" priority="8" operator="lessThan">
      <formula>0</formula>
    </cfRule>
  </conditionalFormatting>
  <conditionalFormatting sqref="U6:Z6">
    <cfRule type="cellIs" dxfId="15" priority="7" operator="lessThan">
      <formula>0</formula>
    </cfRule>
  </conditionalFormatting>
  <conditionalFormatting sqref="U8:Z8">
    <cfRule type="cellIs" dxfId="14" priority="6" operator="lessThan">
      <formula>0</formula>
    </cfRule>
  </conditionalFormatting>
  <conditionalFormatting sqref="U9:Z9">
    <cfRule type="cellIs" dxfId="13" priority="5" operator="lessThan">
      <formula>0</formula>
    </cfRule>
  </conditionalFormatting>
  <conditionalFormatting sqref="U22:Z22">
    <cfRule type="cellIs" dxfId="12" priority="4" operator="lessThan">
      <formula>0</formula>
    </cfRule>
  </conditionalFormatting>
  <conditionalFormatting sqref="U33:Z33">
    <cfRule type="cellIs" dxfId="11" priority="3" operator="lessThan">
      <formula>0</formula>
    </cfRule>
  </conditionalFormatting>
  <conditionalFormatting sqref="AA6">
    <cfRule type="cellIs" dxfId="10" priority="2" operator="lessThan">
      <formula>0</formula>
    </cfRule>
  </conditionalFormatting>
  <conditionalFormatting sqref="AA7:AA11">
    <cfRule type="cellIs" dxfId="9"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C5" sqref="C5"/>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22</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31" t="s">
        <v>65</v>
      </c>
      <c r="C3" s="132" t="s">
        <v>39</v>
      </c>
      <c r="D3" s="123" t="s">
        <v>6</v>
      </c>
      <c r="E3" s="123" t="s">
        <v>40</v>
      </c>
      <c r="F3" s="123" t="s">
        <v>46</v>
      </c>
      <c r="G3" s="123" t="s">
        <v>47</v>
      </c>
      <c r="H3" s="123" t="s">
        <v>79</v>
      </c>
      <c r="I3" s="1"/>
      <c r="J3" s="1"/>
      <c r="K3" s="1"/>
      <c r="L3" s="1"/>
      <c r="M3" s="1"/>
    </row>
    <row r="4" spans="1:13" customFormat="1" ht="15" customHeight="1">
      <c r="A4" s="1"/>
      <c r="B4" s="131"/>
      <c r="C4" s="133"/>
      <c r="D4" s="129"/>
      <c r="E4" s="129"/>
      <c r="F4" s="129"/>
      <c r="G4" s="129"/>
      <c r="H4" s="129"/>
      <c r="I4" s="1"/>
      <c r="J4" s="1"/>
      <c r="K4" s="1"/>
      <c r="L4" s="1"/>
      <c r="M4" s="1"/>
    </row>
    <row r="5" spans="1:13" customFormat="1" ht="18.75" customHeight="1">
      <c r="A5" s="1"/>
      <c r="B5" s="91" t="s">
        <v>78</v>
      </c>
      <c r="C5" s="106">
        <v>1.2334819089607908E-2</v>
      </c>
      <c r="D5" s="106">
        <v>4.7227874290701799E-2</v>
      </c>
      <c r="E5" s="106">
        <v>-0.12505679477880013</v>
      </c>
      <c r="F5" s="106">
        <v>-0.12505679477880013</v>
      </c>
      <c r="G5" s="106">
        <v>-3.9361686005699226E-2</v>
      </c>
      <c r="H5" s="106">
        <v>-7.0567060864537012E-3</v>
      </c>
      <c r="I5" s="1"/>
      <c r="J5" s="1"/>
      <c r="K5" s="1"/>
      <c r="L5" s="1"/>
      <c r="M5" s="1"/>
    </row>
    <row r="6" spans="1:13" ht="18.75" customHeight="1">
      <c r="B6" s="38" t="s">
        <v>26</v>
      </c>
      <c r="C6" s="107">
        <v>-4.8143235592372447E-3</v>
      </c>
      <c r="D6" s="107">
        <v>3.6752424832691422E-2</v>
      </c>
      <c r="E6" s="108">
        <v>-8.9481219868439738E-2</v>
      </c>
      <c r="F6" s="108">
        <v>-8.9481219868439738E-2</v>
      </c>
      <c r="G6" s="108">
        <v>8.0779547994691558E-3</v>
      </c>
      <c r="H6" s="108">
        <v>7.0785316215506988E-3</v>
      </c>
    </row>
    <row r="7" spans="1:13" ht="18.75" customHeight="1">
      <c r="B7" s="36" t="s">
        <v>77</v>
      </c>
      <c r="C7" s="109">
        <v>1.1704531597461133E-2</v>
      </c>
      <c r="D7" s="109">
        <v>4.6800292820584725E-2</v>
      </c>
      <c r="E7" s="109">
        <v>-0.12366505593020807</v>
      </c>
      <c r="F7" s="109">
        <v>-0.12366505593020807</v>
      </c>
      <c r="G7" s="109">
        <v>-3.4484857223103127E-2</v>
      </c>
      <c r="H7" s="109">
        <v>1.410750399572569E-2</v>
      </c>
    </row>
    <row r="8" spans="1:13" s="4" customFormat="1" ht="18.75" customHeight="1">
      <c r="A8" s="1"/>
      <c r="B8" s="19" t="s">
        <v>31</v>
      </c>
      <c r="C8" s="110">
        <v>-5.0999227117147015E-2</v>
      </c>
      <c r="D8" s="110">
        <v>-0.11023809523809525</v>
      </c>
      <c r="E8" s="110">
        <v>1.0890914436930304E-2</v>
      </c>
      <c r="F8" s="110">
        <v>1.0890914436930304E-2</v>
      </c>
      <c r="G8" s="110">
        <v>4.8991765398782361E-2</v>
      </c>
      <c r="H8" s="110">
        <v>3.0026782461555435E-2</v>
      </c>
      <c r="I8" s="1"/>
    </row>
    <row r="9" spans="1:13" s="4" customFormat="1" ht="18.75" customHeight="1">
      <c r="B9" s="92" t="s">
        <v>76</v>
      </c>
      <c r="C9" s="111">
        <v>-3.9891617584924655E-2</v>
      </c>
      <c r="D9" s="111">
        <v>-6.8596977554637006E-2</v>
      </c>
      <c r="E9" s="111">
        <v>-0.11412096703625185</v>
      </c>
      <c r="F9" s="111">
        <v>-0.11412096703625185</v>
      </c>
      <c r="G9" s="111">
        <v>1.2817434140794504E-2</v>
      </c>
      <c r="H9" s="111">
        <v>4.4557889410836271E-2</v>
      </c>
      <c r="I9" s="1"/>
    </row>
    <row r="10" spans="1:13" s="4" customFormat="1" ht="12.75" customHeight="1">
      <c r="B10" s="130" t="s">
        <v>66</v>
      </c>
      <c r="C10" s="128"/>
      <c r="D10" s="128"/>
      <c r="E10" s="128"/>
      <c r="F10" s="128"/>
      <c r="G10" s="128"/>
      <c r="H10" s="128"/>
      <c r="I10" s="1"/>
    </row>
    <row r="11" spans="1:13" ht="15" customHeight="1">
      <c r="B11" s="128" t="s">
        <v>74</v>
      </c>
      <c r="C11" s="128"/>
      <c r="D11" s="128"/>
      <c r="E11" s="128"/>
      <c r="F11" s="128"/>
      <c r="G11" s="128"/>
      <c r="H11" s="128"/>
    </row>
    <row r="12" spans="1:13" ht="29.1" customHeight="1">
      <c r="B12" s="128" t="s">
        <v>80</v>
      </c>
      <c r="C12" s="128"/>
      <c r="D12" s="128"/>
      <c r="E12" s="128"/>
      <c r="F12" s="128"/>
      <c r="G12" s="128"/>
      <c r="H12" s="128"/>
    </row>
    <row r="13" spans="1:13" ht="15" customHeight="1">
      <c r="B13" s="128" t="s">
        <v>75</v>
      </c>
      <c r="C13" s="128"/>
      <c r="D13" s="128"/>
      <c r="E13" s="128"/>
      <c r="F13" s="128"/>
      <c r="G13" s="128"/>
      <c r="H13" s="128"/>
    </row>
    <row r="14" spans="1:13" ht="149.25" customHeight="1">
      <c r="B14" s="127" t="s">
        <v>23</v>
      </c>
      <c r="C14" s="127"/>
      <c r="D14" s="127"/>
      <c r="E14" s="127"/>
      <c r="F14" s="127"/>
      <c r="G14" s="127"/>
      <c r="H14" s="127"/>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7:G9 C5:H6">
    <cfRule type="cellIs" dxfId="4" priority="1" operator="greaterThan">
      <formula>0</formula>
    </cfRule>
    <cfRule type="cellIs" dxfId="3" priority="5" operator="lessThan">
      <formula>0</formula>
    </cfRule>
  </conditionalFormatting>
  <conditionalFormatting sqref="H7">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81" workbookViewId="0">
      <selection activeCell="C195" sqref="C195"/>
    </sheetView>
  </sheetViews>
  <sheetFormatPr baseColWidth="10" defaultColWidth="0" defaultRowHeight="15"/>
  <cols>
    <col min="1" max="4" width="11.42578125" customWidth="1"/>
    <col min="5" max="16384" width="11.42578125" hidden="1"/>
  </cols>
  <sheetData>
    <row r="2" spans="1:3">
      <c r="A2" s="79" t="s">
        <v>8</v>
      </c>
      <c r="B2" s="80" t="s">
        <v>5</v>
      </c>
      <c r="C2" s="82" t="s">
        <v>9</v>
      </c>
    </row>
    <row r="3" spans="1:3">
      <c r="A3" s="79">
        <v>39082</v>
      </c>
      <c r="B3" s="81">
        <v>0</v>
      </c>
      <c r="C3" s="83">
        <v>0</v>
      </c>
    </row>
    <row r="4" spans="1:3">
      <c r="A4" s="79">
        <v>39113</v>
      </c>
      <c r="B4" s="81">
        <v>0</v>
      </c>
      <c r="C4" s="83">
        <v>0</v>
      </c>
    </row>
    <row r="5" spans="1:3">
      <c r="A5" s="79">
        <v>39141</v>
      </c>
      <c r="B5" s="81">
        <v>0</v>
      </c>
      <c r="C5" s="83">
        <v>0</v>
      </c>
    </row>
    <row r="6" spans="1:3">
      <c r="A6" s="79">
        <v>39172</v>
      </c>
      <c r="B6" s="81">
        <v>7137.29</v>
      </c>
      <c r="C6" s="83">
        <v>0</v>
      </c>
    </row>
    <row r="7" spans="1:3">
      <c r="A7" s="79">
        <v>39202</v>
      </c>
      <c r="B7" s="81">
        <v>7190.69</v>
      </c>
      <c r="C7" s="83">
        <v>0</v>
      </c>
    </row>
    <row r="8" spans="1:3">
      <c r="A8" s="79">
        <v>39233</v>
      </c>
      <c r="B8" s="81">
        <v>7126.08</v>
      </c>
      <c r="C8" s="83">
        <v>0</v>
      </c>
    </row>
    <row r="9" spans="1:3">
      <c r="A9" s="79">
        <v>39263</v>
      </c>
      <c r="B9" s="81">
        <v>9657.4500000000007</v>
      </c>
      <c r="C9" s="83">
        <v>0</v>
      </c>
    </row>
    <row r="10" spans="1:3">
      <c r="A10" s="79">
        <v>39294</v>
      </c>
      <c r="B10" s="81">
        <v>9832.49</v>
      </c>
      <c r="C10" s="83">
        <v>0</v>
      </c>
    </row>
    <row r="11" spans="1:3">
      <c r="A11" s="79">
        <v>39325</v>
      </c>
      <c r="B11" s="81">
        <v>9930.59</v>
      </c>
      <c r="C11" s="83">
        <v>0</v>
      </c>
    </row>
    <row r="12" spans="1:3">
      <c r="A12" s="79">
        <v>39355</v>
      </c>
      <c r="B12" s="81">
        <v>11153.04</v>
      </c>
      <c r="C12" s="83">
        <v>0</v>
      </c>
    </row>
    <row r="13" spans="1:3">
      <c r="A13" s="79">
        <v>39386</v>
      </c>
      <c r="B13" s="81">
        <v>11786.39</v>
      </c>
      <c r="C13" s="83">
        <v>0</v>
      </c>
    </row>
    <row r="14" spans="1:3">
      <c r="A14" s="79">
        <v>39416</v>
      </c>
      <c r="B14" s="81">
        <v>13059.34</v>
      </c>
      <c r="C14" s="83">
        <v>0</v>
      </c>
    </row>
    <row r="15" spans="1:3">
      <c r="A15" s="79">
        <v>39447</v>
      </c>
      <c r="B15" s="81">
        <v>14032.61</v>
      </c>
      <c r="C15" s="83">
        <v>0</v>
      </c>
    </row>
    <row r="16" spans="1:3">
      <c r="A16" s="79">
        <v>39478</v>
      </c>
      <c r="B16" s="81">
        <v>14916.14</v>
      </c>
      <c r="C16" s="83">
        <v>0</v>
      </c>
    </row>
    <row r="17" spans="1:3">
      <c r="A17" s="79">
        <v>39507</v>
      </c>
      <c r="B17" s="81">
        <v>15222.54</v>
      </c>
      <c r="C17" s="83">
        <v>0</v>
      </c>
    </row>
    <row r="18" spans="1:3">
      <c r="A18" s="79">
        <v>39538</v>
      </c>
      <c r="B18" s="81">
        <v>17191.98</v>
      </c>
      <c r="C18" s="83">
        <v>0</v>
      </c>
    </row>
    <row r="19" spans="1:3">
      <c r="A19" s="79">
        <v>39568</v>
      </c>
      <c r="B19" s="81">
        <v>17251.330000000002</v>
      </c>
      <c r="C19" s="83">
        <v>0</v>
      </c>
    </row>
    <row r="20" spans="1:3">
      <c r="A20" s="79">
        <v>39599</v>
      </c>
      <c r="B20" s="81">
        <v>17133.990000000002</v>
      </c>
      <c r="C20" s="83">
        <v>0</v>
      </c>
    </row>
    <row r="21" spans="1:3">
      <c r="A21" s="79">
        <v>39629</v>
      </c>
      <c r="B21" s="81">
        <v>18770.38</v>
      </c>
      <c r="C21" s="83">
        <v>0</v>
      </c>
    </row>
    <row r="22" spans="1:3">
      <c r="A22" s="79">
        <v>39660</v>
      </c>
      <c r="B22" s="81">
        <v>19770.810000000001</v>
      </c>
      <c r="C22" s="83">
        <v>0</v>
      </c>
    </row>
    <row r="23" spans="1:3">
      <c r="A23" s="79">
        <v>39691</v>
      </c>
      <c r="B23" s="81">
        <v>19463.97</v>
      </c>
      <c r="C23" s="83">
        <v>0</v>
      </c>
    </row>
    <row r="24" spans="1:3">
      <c r="A24" s="79">
        <v>39721</v>
      </c>
      <c r="B24" s="81">
        <v>19268.32</v>
      </c>
      <c r="C24" s="83">
        <v>0</v>
      </c>
    </row>
    <row r="25" spans="1:3">
      <c r="A25" s="79">
        <v>39752</v>
      </c>
      <c r="B25" s="81">
        <v>18791.48</v>
      </c>
      <c r="C25" s="83">
        <v>0</v>
      </c>
    </row>
    <row r="26" spans="1:3">
      <c r="A26" s="79">
        <v>39782</v>
      </c>
      <c r="B26" s="81">
        <v>19167.53</v>
      </c>
      <c r="C26" s="83">
        <v>0</v>
      </c>
    </row>
    <row r="27" spans="1:3">
      <c r="A27" s="79">
        <v>39813</v>
      </c>
      <c r="B27" s="81">
        <v>20210.68</v>
      </c>
      <c r="C27" s="83">
        <v>0</v>
      </c>
    </row>
    <row r="28" spans="1:3">
      <c r="A28" s="79">
        <v>39844</v>
      </c>
      <c r="B28" s="81">
        <v>19542.29</v>
      </c>
      <c r="C28" s="83">
        <v>0</v>
      </c>
    </row>
    <row r="29" spans="1:3">
      <c r="A29" s="79">
        <v>39872</v>
      </c>
      <c r="B29" s="81">
        <v>19335.099999999999</v>
      </c>
      <c r="C29" s="83">
        <v>0</v>
      </c>
    </row>
    <row r="30" spans="1:3">
      <c r="A30" s="79">
        <v>39903</v>
      </c>
      <c r="B30" s="81">
        <v>19618.150000000001</v>
      </c>
      <c r="C30" s="83">
        <v>200</v>
      </c>
    </row>
    <row r="31" spans="1:3">
      <c r="A31" s="79">
        <v>39933</v>
      </c>
      <c r="B31" s="81">
        <v>17980.05</v>
      </c>
      <c r="C31" s="83">
        <v>1750</v>
      </c>
    </row>
    <row r="32" spans="1:3">
      <c r="A32" s="79">
        <v>39964</v>
      </c>
      <c r="B32" s="81">
        <v>17509.55</v>
      </c>
      <c r="C32" s="83">
        <v>2700</v>
      </c>
    </row>
    <row r="33" spans="1:3">
      <c r="A33" s="79">
        <v>39994</v>
      </c>
      <c r="B33" s="81">
        <v>15767.39</v>
      </c>
      <c r="C33" s="83">
        <v>4376.71</v>
      </c>
    </row>
    <row r="34" spans="1:3">
      <c r="A34" s="79">
        <v>40025</v>
      </c>
      <c r="B34" s="81">
        <v>15015.24</v>
      </c>
      <c r="C34" s="83">
        <v>5256.71</v>
      </c>
    </row>
    <row r="35" spans="1:3">
      <c r="A35" s="79">
        <v>40056</v>
      </c>
      <c r="B35" s="81">
        <v>14342.69</v>
      </c>
      <c r="C35" s="83">
        <v>6096.71</v>
      </c>
    </row>
    <row r="36" spans="1:3">
      <c r="A36" s="79">
        <v>40086</v>
      </c>
      <c r="B36" s="81">
        <v>13709.08</v>
      </c>
      <c r="C36" s="83">
        <v>6936.71</v>
      </c>
    </row>
    <row r="37" spans="1:3">
      <c r="A37" s="79">
        <v>40117</v>
      </c>
      <c r="B37" s="81">
        <v>12928.55</v>
      </c>
      <c r="C37" s="83">
        <v>7776.71</v>
      </c>
    </row>
    <row r="38" spans="1:3">
      <c r="A38" s="79">
        <v>40147</v>
      </c>
      <c r="B38" s="81">
        <v>12603.61</v>
      </c>
      <c r="C38" s="83">
        <v>8336.7099999999991</v>
      </c>
    </row>
    <row r="39" spans="1:3">
      <c r="A39" s="79">
        <v>40178</v>
      </c>
      <c r="B39" s="81">
        <v>11284.78</v>
      </c>
      <c r="C39" s="83">
        <v>9277.7099999999991</v>
      </c>
    </row>
    <row r="40" spans="1:3">
      <c r="A40" s="79">
        <v>40209</v>
      </c>
      <c r="B40" s="81">
        <v>11258.07</v>
      </c>
      <c r="C40" s="83">
        <v>9277.7099999999991</v>
      </c>
    </row>
    <row r="41" spans="1:3">
      <c r="A41" s="79">
        <v>40237</v>
      </c>
      <c r="B41" s="81">
        <v>11238.04</v>
      </c>
      <c r="C41" s="83">
        <v>9277.7099999999991</v>
      </c>
    </row>
    <row r="42" spans="1:3">
      <c r="A42" s="79">
        <v>40268</v>
      </c>
      <c r="B42" s="81">
        <v>11129.96</v>
      </c>
      <c r="C42" s="83">
        <v>9277.7099999999991</v>
      </c>
    </row>
    <row r="43" spans="1:3">
      <c r="A43" s="79">
        <v>40298</v>
      </c>
      <c r="B43" s="81">
        <v>11100.13</v>
      </c>
      <c r="C43" s="83">
        <v>9277.7099999999991</v>
      </c>
    </row>
    <row r="44" spans="1:3">
      <c r="A44" s="79">
        <v>40329</v>
      </c>
      <c r="B44" s="81">
        <v>10868.21</v>
      </c>
      <c r="C44" s="83">
        <v>9277.7099999999991</v>
      </c>
    </row>
    <row r="45" spans="1:3">
      <c r="A45" s="79">
        <v>40359</v>
      </c>
      <c r="B45" s="81">
        <v>10799.03</v>
      </c>
      <c r="C45" s="83">
        <v>9427.7099999999991</v>
      </c>
    </row>
    <row r="46" spans="1:3">
      <c r="A46" s="79">
        <v>40390</v>
      </c>
      <c r="B46" s="81">
        <v>11104.64</v>
      </c>
      <c r="C46" s="83">
        <v>9427.7099999999991</v>
      </c>
    </row>
    <row r="47" spans="1:3">
      <c r="A47" s="79">
        <v>40421</v>
      </c>
      <c r="B47" s="81">
        <v>12472.28</v>
      </c>
      <c r="C47" s="83">
        <v>9427.7099999999991</v>
      </c>
    </row>
    <row r="48" spans="1:3">
      <c r="A48" s="79">
        <v>40451</v>
      </c>
      <c r="B48" s="81">
        <v>12851.82</v>
      </c>
      <c r="C48" s="83">
        <v>9427.7099999999991</v>
      </c>
    </row>
    <row r="49" spans="1:3">
      <c r="A49" s="79">
        <v>40482</v>
      </c>
      <c r="B49" s="81">
        <v>12988.85</v>
      </c>
      <c r="C49" s="83">
        <v>9427.7099999999991</v>
      </c>
    </row>
    <row r="50" spans="1:3">
      <c r="A50" s="79">
        <v>40512</v>
      </c>
      <c r="B50" s="81">
        <v>12582.04</v>
      </c>
      <c r="C50" s="83">
        <v>9427.7099999999991</v>
      </c>
    </row>
    <row r="51" spans="1:3">
      <c r="A51" s="79">
        <v>40543</v>
      </c>
      <c r="B51" s="81">
        <v>12720.1</v>
      </c>
      <c r="C51" s="83">
        <v>9427.7099999999991</v>
      </c>
    </row>
    <row r="52" spans="1:3">
      <c r="A52" s="79">
        <v>40574</v>
      </c>
      <c r="B52" s="81">
        <v>12792.44</v>
      </c>
      <c r="C52" s="83">
        <v>9427.7099999999991</v>
      </c>
    </row>
    <row r="53" spans="1:3">
      <c r="A53" s="79">
        <v>40602</v>
      </c>
      <c r="B53" s="81">
        <v>12833.71</v>
      </c>
      <c r="C53" s="83">
        <v>9427.7099999999991</v>
      </c>
    </row>
    <row r="54" spans="1:3">
      <c r="A54" s="79">
        <v>40633</v>
      </c>
      <c r="B54" s="81">
        <v>12941.8</v>
      </c>
      <c r="C54" s="83">
        <v>9427.7099999999991</v>
      </c>
    </row>
    <row r="55" spans="1:3">
      <c r="A55" s="79">
        <v>40663</v>
      </c>
      <c r="B55" s="81">
        <v>13269.99</v>
      </c>
      <c r="C55" s="83">
        <v>9427.7099999999991</v>
      </c>
    </row>
    <row r="56" spans="1:3">
      <c r="A56" s="79">
        <v>40694</v>
      </c>
      <c r="B56" s="81">
        <v>13196.57623526</v>
      </c>
      <c r="C56" s="83">
        <v>9427.70579507</v>
      </c>
    </row>
    <row r="57" spans="1:3">
      <c r="A57" s="79">
        <v>40724</v>
      </c>
      <c r="B57" s="81">
        <v>13271.16554061</v>
      </c>
      <c r="C57" s="83">
        <v>9427.70579507</v>
      </c>
    </row>
    <row r="58" spans="1:3">
      <c r="A58" s="79">
        <v>40755</v>
      </c>
      <c r="B58" s="81">
        <v>13411.40343893</v>
      </c>
      <c r="C58" s="83">
        <v>9427.70579507</v>
      </c>
    </row>
    <row r="59" spans="1:3">
      <c r="A59" s="79">
        <v>40786</v>
      </c>
      <c r="B59" s="81">
        <v>13577.253927010001</v>
      </c>
      <c r="C59" s="83">
        <v>9427.70579507</v>
      </c>
    </row>
    <row r="60" spans="1:3">
      <c r="A60" s="79">
        <v>40816</v>
      </c>
      <c r="B60" s="81">
        <v>13223.271802279998</v>
      </c>
      <c r="C60" s="83">
        <v>9427.70579507</v>
      </c>
    </row>
    <row r="61" spans="1:3">
      <c r="A61" s="79">
        <v>40847</v>
      </c>
      <c r="B61" s="81">
        <v>13418.694955250005</v>
      </c>
      <c r="C61" s="83">
        <v>9427.70579507</v>
      </c>
    </row>
    <row r="62" spans="1:3">
      <c r="A62" s="79">
        <v>40877</v>
      </c>
      <c r="B62" s="81">
        <v>13265.728631959999</v>
      </c>
      <c r="C62" s="83">
        <v>9427.70579507</v>
      </c>
    </row>
    <row r="63" spans="1:3">
      <c r="A63" s="79">
        <v>40908</v>
      </c>
      <c r="B63" s="81">
        <v>13156.642430589998</v>
      </c>
      <c r="C63" s="83">
        <v>9427.70579507</v>
      </c>
    </row>
    <row r="64" spans="1:3">
      <c r="A64" s="79">
        <v>40939</v>
      </c>
      <c r="B64" s="81">
        <v>14950.766832410003</v>
      </c>
      <c r="C64" s="83">
        <v>9427.70579507</v>
      </c>
    </row>
    <row r="65" spans="1:3">
      <c r="A65" s="79">
        <v>40968</v>
      </c>
      <c r="B65" s="81">
        <v>14974.513393630001</v>
      </c>
      <c r="C65" s="83">
        <v>9427.70579507</v>
      </c>
    </row>
    <row r="66" spans="1:3">
      <c r="A66" s="79">
        <v>40999</v>
      </c>
      <c r="B66" s="81">
        <v>14905.87703016</v>
      </c>
      <c r="C66" s="83">
        <v>9427.70579507</v>
      </c>
    </row>
    <row r="67" spans="1:3">
      <c r="A67" s="79">
        <v>41029</v>
      </c>
      <c r="B67" s="81">
        <v>14998.864507429998</v>
      </c>
      <c r="C67" s="83">
        <v>9427.70579507</v>
      </c>
    </row>
    <row r="68" spans="1:3">
      <c r="A68" s="79">
        <v>41060</v>
      </c>
      <c r="B68" s="81">
        <v>14700.6488751</v>
      </c>
      <c r="C68" s="83">
        <v>9427.70579507</v>
      </c>
    </row>
    <row r="69" spans="1:3">
      <c r="A69" s="79">
        <v>41090</v>
      </c>
      <c r="B69" s="81">
        <v>14786.354004289993</v>
      </c>
      <c r="C69" s="83">
        <v>9427.70579507</v>
      </c>
    </row>
    <row r="70" spans="1:3">
      <c r="A70" s="79">
        <v>41121</v>
      </c>
      <c r="B70" s="81">
        <v>14719.256256629998</v>
      </c>
      <c r="C70" s="83">
        <v>9427.70579507</v>
      </c>
    </row>
    <row r="71" spans="1:3">
      <c r="A71" s="79">
        <v>41152</v>
      </c>
      <c r="B71" s="81">
        <v>14853.143239000001</v>
      </c>
      <c r="C71" s="83">
        <v>9427.70579507</v>
      </c>
    </row>
    <row r="72" spans="1:3">
      <c r="A72" s="79">
        <v>41182</v>
      </c>
      <c r="B72" s="81">
        <v>14981.029242370001</v>
      </c>
      <c r="C72" s="83">
        <v>9427.70579507</v>
      </c>
    </row>
    <row r="73" spans="1:3">
      <c r="A73" s="79">
        <v>41213</v>
      </c>
      <c r="B73" s="81">
        <v>14977.687693600001</v>
      </c>
      <c r="C73" s="83">
        <v>9427.70579507</v>
      </c>
    </row>
    <row r="74" spans="1:3">
      <c r="A74" s="79">
        <v>41243</v>
      </c>
      <c r="B74" s="81">
        <v>14989.92876157</v>
      </c>
      <c r="C74" s="83">
        <v>9427.70579507</v>
      </c>
    </row>
    <row r="75" spans="1:3">
      <c r="A75" s="79">
        <v>41274</v>
      </c>
      <c r="B75" s="81">
        <v>14997.518657430001</v>
      </c>
      <c r="C75" s="83">
        <v>9427.70579507</v>
      </c>
    </row>
    <row r="76" spans="1:3">
      <c r="A76" s="79">
        <v>41305</v>
      </c>
      <c r="B76" s="81">
        <v>15032.356136030001</v>
      </c>
      <c r="C76" s="83">
        <v>9427.70579507</v>
      </c>
    </row>
    <row r="77" spans="1:3">
      <c r="A77" s="79">
        <v>41333</v>
      </c>
      <c r="B77" s="81">
        <v>14858.93692647</v>
      </c>
      <c r="C77" s="83">
        <v>9427.70579507</v>
      </c>
    </row>
    <row r="78" spans="1:3">
      <c r="A78" s="79">
        <v>41364</v>
      </c>
      <c r="B78" s="81">
        <v>14754.647695469999</v>
      </c>
      <c r="C78" s="83">
        <v>9427.70579507</v>
      </c>
    </row>
    <row r="79" spans="1:3">
      <c r="A79" s="79">
        <v>41394</v>
      </c>
      <c r="B79" s="81">
        <v>14882.277247940001</v>
      </c>
      <c r="C79" s="83">
        <v>9427.70579507</v>
      </c>
    </row>
    <row r="80" spans="1:3">
      <c r="A80" s="79">
        <v>41425</v>
      </c>
      <c r="B80" s="81">
        <v>15240.625892709999</v>
      </c>
      <c r="C80" s="83">
        <v>9427.70579507</v>
      </c>
    </row>
    <row r="81" spans="1:3">
      <c r="A81" s="79">
        <v>41455</v>
      </c>
      <c r="B81" s="81">
        <v>15207.82796764</v>
      </c>
      <c r="C81" s="83">
        <v>9427.70579507</v>
      </c>
    </row>
    <row r="82" spans="1:3">
      <c r="A82" s="79">
        <v>41486</v>
      </c>
      <c r="B82" s="81">
        <v>15378.853228510001</v>
      </c>
      <c r="C82" s="83">
        <v>9427.70579507</v>
      </c>
    </row>
    <row r="83" spans="1:3">
      <c r="A83" s="79">
        <v>41517</v>
      </c>
      <c r="B83" s="81">
        <v>15279.53522844</v>
      </c>
      <c r="C83" s="83">
        <v>9427.70579507</v>
      </c>
    </row>
    <row r="84" spans="1:3">
      <c r="A84" s="79">
        <v>41547</v>
      </c>
      <c r="B84" s="81">
        <v>15559.486370319999</v>
      </c>
      <c r="C84" s="83">
        <v>9427.70579507</v>
      </c>
    </row>
    <row r="85" spans="1:3">
      <c r="A85" s="79">
        <v>41578</v>
      </c>
      <c r="B85" s="81">
        <v>15696.28620472</v>
      </c>
      <c r="C85" s="83">
        <v>9427.70579507</v>
      </c>
    </row>
    <row r="86" spans="1:3">
      <c r="A86" s="79">
        <v>41608</v>
      </c>
      <c r="B86" s="81">
        <v>15556.511541450007</v>
      </c>
      <c r="C86" s="83">
        <v>9427.70579507</v>
      </c>
    </row>
    <row r="87" spans="1:3">
      <c r="A87" s="79">
        <v>41639</v>
      </c>
      <c r="B87" s="81">
        <v>15419.12583219</v>
      </c>
      <c r="C87" s="83">
        <v>9427.70579507</v>
      </c>
    </row>
    <row r="88" spans="1:3">
      <c r="A88" s="79">
        <v>41670</v>
      </c>
      <c r="B88" s="81">
        <v>15561.222301709999</v>
      </c>
      <c r="C88" s="83">
        <v>9427.70579507</v>
      </c>
    </row>
    <row r="89" spans="1:3">
      <c r="A89" s="79">
        <v>41698</v>
      </c>
      <c r="B89" s="81">
        <v>15773.88736891</v>
      </c>
      <c r="C89" s="83">
        <v>9427.70579507</v>
      </c>
    </row>
    <row r="90" spans="1:3">
      <c r="A90" s="79">
        <v>41729</v>
      </c>
      <c r="B90" s="81">
        <v>15724.42952591</v>
      </c>
      <c r="C90" s="83">
        <v>9427.70579507</v>
      </c>
    </row>
    <row r="91" spans="1:3">
      <c r="A91" s="79">
        <v>41759</v>
      </c>
      <c r="B91" s="81">
        <v>15852.758223680001</v>
      </c>
      <c r="C91" s="83">
        <v>9427.70579507</v>
      </c>
    </row>
    <row r="92" spans="1:3">
      <c r="A92" s="79">
        <v>41790</v>
      </c>
      <c r="B92" s="81">
        <v>15937.367363740002</v>
      </c>
      <c r="C92" s="83">
        <v>9427.70579507</v>
      </c>
    </row>
    <row r="93" spans="1:3">
      <c r="A93" s="79">
        <v>41820</v>
      </c>
      <c r="B93" s="81">
        <v>15514.022167409999</v>
      </c>
      <c r="C93" s="83">
        <v>9926.6406110766911</v>
      </c>
    </row>
    <row r="94" spans="1:3">
      <c r="A94" s="79">
        <v>41851</v>
      </c>
      <c r="B94" s="81">
        <v>15345.749014010002</v>
      </c>
      <c r="C94" s="83">
        <v>9926.6406110766911</v>
      </c>
    </row>
    <row r="95" spans="1:3">
      <c r="A95" s="79">
        <v>41882</v>
      </c>
      <c r="B95" s="81">
        <v>15395.35467689</v>
      </c>
      <c r="C95" s="83">
        <v>9926.6406110766911</v>
      </c>
    </row>
    <row r="96" spans="1:3">
      <c r="A96" s="79">
        <v>41912</v>
      </c>
      <c r="B96" s="81">
        <v>14937.529165440003</v>
      </c>
      <c r="C96" s="83">
        <v>9926.6406110766911</v>
      </c>
    </row>
    <row r="97" spans="1:3">
      <c r="A97" s="79">
        <v>41943</v>
      </c>
      <c r="B97" s="81">
        <v>14928.318225999998</v>
      </c>
      <c r="C97" s="83">
        <v>9926.6406110766911</v>
      </c>
    </row>
    <row r="98" spans="1:3">
      <c r="A98" s="79">
        <v>41973</v>
      </c>
      <c r="B98" s="81">
        <v>14848.178324649998</v>
      </c>
      <c r="C98" s="83">
        <v>9926.6406110766911</v>
      </c>
    </row>
    <row r="99" spans="1:3">
      <c r="A99" s="79">
        <v>42004</v>
      </c>
      <c r="B99" s="81">
        <v>14688.820967889997</v>
      </c>
      <c r="C99" s="83">
        <v>9926.6406110766911</v>
      </c>
    </row>
    <row r="100" spans="1:3">
      <c r="A100" s="79">
        <v>42035</v>
      </c>
      <c r="B100" s="81">
        <v>14797</v>
      </c>
      <c r="C100" s="83">
        <v>9926.6406110766911</v>
      </c>
    </row>
    <row r="101" spans="1:3">
      <c r="A101" s="79">
        <v>42063</v>
      </c>
      <c r="B101" s="81">
        <v>14655</v>
      </c>
      <c r="C101" s="83">
        <v>9926.6406110766911</v>
      </c>
    </row>
    <row r="102" spans="1:3">
      <c r="A102" s="79">
        <v>42094</v>
      </c>
      <c r="B102" s="81">
        <v>14487.39624185</v>
      </c>
      <c r="C102" s="83">
        <v>9926.6406110766911</v>
      </c>
    </row>
    <row r="103" spans="1:3">
      <c r="A103" s="79">
        <v>42124</v>
      </c>
      <c r="B103" s="81">
        <v>14685.438319419996</v>
      </c>
      <c r="C103" s="83">
        <v>9926.6406110766911</v>
      </c>
    </row>
    <row r="104" spans="1:3">
      <c r="A104" s="79">
        <v>42155</v>
      </c>
      <c r="B104" s="81">
        <v>14480.439996770001</v>
      </c>
      <c r="C104" s="83">
        <v>9926.6406110766911</v>
      </c>
    </row>
    <row r="105" spans="1:3">
      <c r="A105" s="79">
        <v>42185</v>
      </c>
      <c r="B105" s="81">
        <v>13998.06759205</v>
      </c>
      <c r="C105" s="83">
        <v>10390.521997406691</v>
      </c>
    </row>
    <row r="106" spans="1:3">
      <c r="A106" s="79">
        <v>42216</v>
      </c>
      <c r="B106" s="81">
        <v>13993.877869400003</v>
      </c>
      <c r="C106" s="83">
        <v>10390.521997406691</v>
      </c>
    </row>
    <row r="107" spans="1:3">
      <c r="A107" s="79">
        <v>42247</v>
      </c>
      <c r="B107" s="81">
        <v>14031.470900219998</v>
      </c>
      <c r="C107" s="83">
        <v>10390.521997406691</v>
      </c>
    </row>
    <row r="108" spans="1:3">
      <c r="A108" s="79">
        <v>42277</v>
      </c>
      <c r="B108" s="81">
        <v>14094.385077389999</v>
      </c>
      <c r="C108" s="83">
        <v>10390.521997406691</v>
      </c>
    </row>
    <row r="109" spans="1:3">
      <c r="A109" s="79">
        <v>42308</v>
      </c>
      <c r="B109" s="81">
        <v>14104.696004950001</v>
      </c>
      <c r="C109" s="83">
        <v>10390.521997406691</v>
      </c>
    </row>
    <row r="110" spans="1:3">
      <c r="A110" s="79">
        <v>42338</v>
      </c>
      <c r="B110" s="81">
        <v>13840.839699389999</v>
      </c>
      <c r="C110" s="83">
        <v>10390.521997406691</v>
      </c>
    </row>
    <row r="111" spans="1:3">
      <c r="A111" s="79">
        <v>42369</v>
      </c>
      <c r="B111" s="81">
        <v>13966.27571917</v>
      </c>
      <c r="C111" s="83">
        <v>10390.521997406691</v>
      </c>
    </row>
    <row r="112" spans="1:3">
      <c r="A112" s="79">
        <v>42400</v>
      </c>
      <c r="B112" s="81">
        <v>14049.60106153</v>
      </c>
      <c r="C112" s="83">
        <v>10390.521997406691</v>
      </c>
    </row>
    <row r="113" spans="1:3">
      <c r="A113" s="79">
        <v>42429</v>
      </c>
      <c r="B113" s="81">
        <v>14410.3585499</v>
      </c>
      <c r="C113" s="83">
        <v>10390.521997406691</v>
      </c>
    </row>
    <row r="114" spans="1:3">
      <c r="A114" s="79">
        <v>42460</v>
      </c>
      <c r="B114" s="81">
        <v>14697.645290389999</v>
      </c>
      <c r="C114" s="83">
        <v>10390.521997406691</v>
      </c>
    </row>
    <row r="115" spans="1:3">
      <c r="A115" s="79">
        <v>42490</v>
      </c>
      <c r="B115" s="81">
        <v>14859.932981209999</v>
      </c>
      <c r="C115" s="83">
        <v>10390.521997406691</v>
      </c>
    </row>
    <row r="116" spans="1:3">
      <c r="A116" s="79">
        <v>42521</v>
      </c>
      <c r="B116" s="81">
        <v>14631.091718800002</v>
      </c>
      <c r="C116" s="83">
        <v>10390.521997406691</v>
      </c>
    </row>
    <row r="117" spans="1:3">
      <c r="A117" s="79">
        <v>42551</v>
      </c>
      <c r="B117" s="81">
        <v>14603.462390409999</v>
      </c>
      <c r="C117" s="83">
        <v>10852.807621866701</v>
      </c>
    </row>
    <row r="118" spans="1:3">
      <c r="A118" s="79">
        <v>42582</v>
      </c>
      <c r="B118" s="81">
        <v>14694.44179268</v>
      </c>
      <c r="C118" s="83">
        <v>10852.807621866701</v>
      </c>
    </row>
    <row r="119" spans="1:3">
      <c r="A119" s="79">
        <v>42613</v>
      </c>
      <c r="B119" s="81">
        <v>14579.105062530001</v>
      </c>
      <c r="C119" s="83">
        <v>10852.807621866701</v>
      </c>
    </row>
    <row r="120" spans="1:3">
      <c r="A120" s="79">
        <v>42643</v>
      </c>
      <c r="B120" s="81">
        <v>14720.833576999999</v>
      </c>
      <c r="C120" s="83">
        <v>10852.807621866701</v>
      </c>
    </row>
    <row r="121" spans="1:3">
      <c r="A121" s="79">
        <v>42674</v>
      </c>
      <c r="B121" s="81">
        <v>14377.14668442</v>
      </c>
      <c r="C121" s="83">
        <v>10852.807621866701</v>
      </c>
    </row>
    <row r="122" spans="1:3">
      <c r="A122" s="79">
        <v>42704</v>
      </c>
      <c r="B122" s="81">
        <v>13821.271859780001</v>
      </c>
      <c r="C122" s="83">
        <v>10852.807621866701</v>
      </c>
    </row>
    <row r="123" spans="1:3">
      <c r="A123" s="79">
        <v>42735</v>
      </c>
      <c r="B123" s="81">
        <v>13772.058262640001</v>
      </c>
      <c r="C123" s="83">
        <v>10852.807621866701</v>
      </c>
    </row>
    <row r="124" spans="1:3">
      <c r="A124" s="79">
        <v>42766</v>
      </c>
      <c r="B124" s="81">
        <v>13995.22083167</v>
      </c>
      <c r="C124" s="83">
        <v>10852.807621866701</v>
      </c>
    </row>
    <row r="125" spans="1:3">
      <c r="A125" s="79">
        <v>42794</v>
      </c>
      <c r="B125" s="81">
        <v>14048.660489539998</v>
      </c>
      <c r="C125" s="83">
        <v>10852.807621866701</v>
      </c>
    </row>
    <row r="126" spans="1:3">
      <c r="A126" s="79">
        <v>42825</v>
      </c>
      <c r="B126" s="81">
        <v>14070.310298799999</v>
      </c>
      <c r="C126" s="83">
        <v>10852.807621866701</v>
      </c>
    </row>
    <row r="127" spans="1:3">
      <c r="A127" s="79">
        <v>42855</v>
      </c>
      <c r="B127" s="81">
        <v>14209.280963249999</v>
      </c>
      <c r="C127" s="83">
        <v>10852.807621866701</v>
      </c>
    </row>
    <row r="128" spans="1:3">
      <c r="A128" s="79">
        <v>42886</v>
      </c>
      <c r="B128" s="81">
        <v>14443.63521</v>
      </c>
      <c r="C128" s="83">
        <v>10852.807621866701</v>
      </c>
    </row>
    <row r="129" spans="1:3">
      <c r="A129" s="79">
        <v>42916</v>
      </c>
      <c r="B129" s="81">
        <v>14400.896788850001</v>
      </c>
      <c r="C129" s="83">
        <v>10852.807621866699</v>
      </c>
    </row>
    <row r="130" spans="1:3">
      <c r="A130" s="79">
        <v>42947</v>
      </c>
      <c r="B130" s="81">
        <v>14607.831768829999</v>
      </c>
      <c r="C130" s="83">
        <v>10852.807621866699</v>
      </c>
    </row>
    <row r="131" spans="1:3">
      <c r="A131" s="79">
        <v>42978</v>
      </c>
      <c r="B131" s="81">
        <v>14769.495040079999</v>
      </c>
      <c r="C131" s="83">
        <v>10852.807621866699</v>
      </c>
    </row>
    <row r="132" spans="1:3">
      <c r="A132" s="79">
        <v>43008</v>
      </c>
      <c r="B132" s="81">
        <v>14615.056710569997</v>
      </c>
      <c r="C132" s="83">
        <v>10852.807621866699</v>
      </c>
    </row>
    <row r="133" spans="1:3">
      <c r="A133" s="79">
        <v>43039</v>
      </c>
      <c r="B133" s="81">
        <v>14541.445459299999</v>
      </c>
      <c r="C133" s="83">
        <v>10852.807621866699</v>
      </c>
    </row>
    <row r="134" spans="1:3">
      <c r="A134" s="79">
        <v>43069</v>
      </c>
      <c r="B134" s="81">
        <v>14702.57059775</v>
      </c>
      <c r="C134" s="83">
        <v>10852.807621866699</v>
      </c>
    </row>
    <row r="135" spans="1:3">
      <c r="A135" s="79">
        <v>43100</v>
      </c>
      <c r="B135" s="81">
        <v>14738.823344660001</v>
      </c>
      <c r="C135" s="83">
        <v>10852.807621866699</v>
      </c>
    </row>
    <row r="136" spans="1:3">
      <c r="A136" s="79">
        <v>43131</v>
      </c>
      <c r="B136" s="81">
        <v>14956.81639751</v>
      </c>
      <c r="C136" s="83">
        <v>10852.807621866699</v>
      </c>
    </row>
    <row r="137" spans="1:3">
      <c r="A137" s="79">
        <v>43159</v>
      </c>
      <c r="B137" s="81">
        <v>14851.000357110001</v>
      </c>
      <c r="C137" s="83">
        <v>10852.807621866699</v>
      </c>
    </row>
    <row r="138" spans="1:3">
      <c r="A138" s="79">
        <v>43190</v>
      </c>
      <c r="B138" s="81">
        <v>14937.57337849</v>
      </c>
      <c r="C138" s="83">
        <v>10852.807621866699</v>
      </c>
    </row>
    <row r="139" spans="1:3">
      <c r="A139" s="79">
        <v>43220</v>
      </c>
      <c r="B139" s="81">
        <v>14700.91408409</v>
      </c>
      <c r="C139" s="83">
        <v>10852.807621866699</v>
      </c>
    </row>
    <row r="140" spans="1:3">
      <c r="A140" s="79">
        <v>43251</v>
      </c>
      <c r="B140" s="81">
        <v>14700.574176810002</v>
      </c>
      <c r="C140" s="83">
        <v>10852.807621866699</v>
      </c>
    </row>
    <row r="141" spans="1:3">
      <c r="A141" s="79">
        <v>43281</v>
      </c>
      <c r="B141" s="81">
        <v>14636.89089574</v>
      </c>
      <c r="C141" s="83">
        <v>10852.807621866699</v>
      </c>
    </row>
    <row r="142" spans="1:3">
      <c r="A142" s="79">
        <v>43312</v>
      </c>
      <c r="B142" s="81">
        <v>14615.095853880001</v>
      </c>
      <c r="C142" s="83">
        <v>10852.807621866699</v>
      </c>
    </row>
    <row r="143" spans="1:3">
      <c r="A143" s="79">
        <v>43343</v>
      </c>
      <c r="B143" s="81">
        <v>14726.655825190004</v>
      </c>
      <c r="C143" s="83">
        <v>10852.807621866699</v>
      </c>
    </row>
    <row r="144" spans="1:3">
      <c r="A144" s="79">
        <v>43373</v>
      </c>
      <c r="B144" s="81">
        <v>14020.408704510002</v>
      </c>
      <c r="C144" s="83">
        <v>11394.383877006701</v>
      </c>
    </row>
    <row r="145" spans="1:3">
      <c r="A145" s="79">
        <v>43404</v>
      </c>
      <c r="B145" s="81">
        <v>13847.161710829998</v>
      </c>
      <c r="C145" s="83">
        <v>11394.383877006701</v>
      </c>
    </row>
    <row r="146" spans="1:3">
      <c r="A146" s="79">
        <v>43434</v>
      </c>
      <c r="B146" s="81">
        <v>13926.15514676</v>
      </c>
      <c r="C146" s="83">
        <v>11394.3838770067</v>
      </c>
    </row>
    <row r="147" spans="1:3">
      <c r="A147" s="79">
        <v>43465</v>
      </c>
      <c r="B147" s="81">
        <v>14133.847287600001</v>
      </c>
      <c r="C147" s="83">
        <v>11394.3838770067</v>
      </c>
    </row>
    <row r="148" spans="1:3">
      <c r="A148" s="79">
        <v>43496</v>
      </c>
      <c r="B148" s="81">
        <v>14296.004327959996</v>
      </c>
      <c r="C148" s="83">
        <v>11394.3838770067</v>
      </c>
    </row>
    <row r="149" spans="1:3">
      <c r="A149" s="79">
        <v>43524</v>
      </c>
      <c r="B149" s="81">
        <v>14212.35634228</v>
      </c>
      <c r="C149" s="83">
        <v>11394.3838770067</v>
      </c>
    </row>
    <row r="150" spans="1:3">
      <c r="A150" s="79">
        <v>43555</v>
      </c>
      <c r="B150" s="81">
        <v>14344.01737806</v>
      </c>
      <c r="C150" s="83">
        <v>11394.3838770067</v>
      </c>
    </row>
    <row r="151" spans="1:3">
      <c r="A151" s="79">
        <v>43585</v>
      </c>
      <c r="B151" s="81">
        <v>14294.898964059999</v>
      </c>
      <c r="C151" s="83">
        <v>11394.3838770067</v>
      </c>
    </row>
    <row r="152" spans="1:3">
      <c r="A152" s="79">
        <v>43616</v>
      </c>
      <c r="B152" s="81">
        <v>14465.51746185</v>
      </c>
      <c r="C152" s="83">
        <v>11394.3838770067</v>
      </c>
    </row>
    <row r="153" spans="1:3">
      <c r="A153" s="79">
        <v>43646</v>
      </c>
      <c r="B153" s="81">
        <v>14189.896805799999</v>
      </c>
      <c r="C153" s="83">
        <v>11958.2732238312</v>
      </c>
    </row>
    <row r="154" spans="1:3">
      <c r="A154" s="79">
        <v>43677</v>
      </c>
      <c r="B154" s="81">
        <v>14103.487782770002</v>
      </c>
      <c r="C154" s="83">
        <v>11958.2732238312</v>
      </c>
    </row>
    <row r="155" spans="1:3">
      <c r="A155" s="79">
        <v>43708</v>
      </c>
      <c r="B155" s="81">
        <v>14320.705551929999</v>
      </c>
      <c r="C155" s="83">
        <v>11958.2732238312</v>
      </c>
    </row>
    <row r="156" spans="1:3">
      <c r="A156" s="79">
        <v>43738</v>
      </c>
      <c r="B156" s="81">
        <v>14163.60532741</v>
      </c>
      <c r="C156" s="83">
        <v>11958.2732238312</v>
      </c>
    </row>
    <row r="157" spans="1:3">
      <c r="A157" s="79">
        <v>43769</v>
      </c>
      <c r="B157" s="81">
        <v>14247.85380425</v>
      </c>
      <c r="C157" s="83">
        <v>11958.2732238312</v>
      </c>
    </row>
    <row r="158" spans="1:3">
      <c r="A158" s="79">
        <v>43799</v>
      </c>
      <c r="B158" s="81">
        <v>13151.8498936</v>
      </c>
      <c r="C158" s="83">
        <v>12958.2732238312</v>
      </c>
    </row>
    <row r="159" spans="1:3">
      <c r="A159" s="79">
        <v>43830</v>
      </c>
      <c r="B159" s="81">
        <v>12233.406486660006</v>
      </c>
      <c r="C159" s="83">
        <v>13958.2732238312</v>
      </c>
    </row>
    <row r="160" spans="1:3">
      <c r="A160" s="79">
        <v>43861</v>
      </c>
      <c r="B160" s="81">
        <v>12352.559574610001</v>
      </c>
      <c r="C160" s="83">
        <v>13958.273223831207</v>
      </c>
    </row>
    <row r="161" spans="1:3">
      <c r="A161" s="79">
        <v>43890</v>
      </c>
      <c r="B161" s="81">
        <v>12396.20708973</v>
      </c>
      <c r="C161" s="83">
        <v>13958.273223831207</v>
      </c>
    </row>
    <row r="162" spans="1:3">
      <c r="A162" s="79">
        <v>43921</v>
      </c>
      <c r="B162" s="81">
        <v>12334.298319</v>
      </c>
      <c r="C162" s="83">
        <v>13958.273223831207</v>
      </c>
    </row>
    <row r="163" spans="1:3">
      <c r="A163" s="79">
        <v>43951</v>
      </c>
      <c r="B163" s="81">
        <v>10467.082963900004</v>
      </c>
      <c r="C163" s="83">
        <v>15958.2732238312</v>
      </c>
    </row>
    <row r="164" spans="1:3">
      <c r="A164" s="79">
        <v>43982</v>
      </c>
      <c r="B164" s="81">
        <v>10507.993015669999</v>
      </c>
      <c r="C164" s="83">
        <v>15958.2732238312</v>
      </c>
    </row>
    <row r="165" spans="1:3">
      <c r="A165" s="79">
        <v>44012</v>
      </c>
      <c r="B165" s="81">
        <v>10569.48668751</v>
      </c>
      <c r="C165" s="83">
        <v>15958.2732238312</v>
      </c>
    </row>
    <row r="166" spans="1:3">
      <c r="A166" s="79">
        <v>44043</v>
      </c>
      <c r="B166" s="81">
        <v>10860.38062091</v>
      </c>
      <c r="C166" s="83">
        <v>15958.2732238312</v>
      </c>
    </row>
    <row r="167" spans="1:3">
      <c r="A167" s="79">
        <v>44074</v>
      </c>
      <c r="B167" s="81">
        <v>9784.9906997300004</v>
      </c>
      <c r="C167" s="83">
        <v>17048.273223831198</v>
      </c>
    </row>
    <row r="168" spans="1:3">
      <c r="A168" s="79">
        <v>44104</v>
      </c>
      <c r="B168" s="81">
        <v>9736.2613981999984</v>
      </c>
      <c r="C168" s="83">
        <v>17048.273223831198</v>
      </c>
    </row>
    <row r="169" spans="1:3">
      <c r="A169" s="79">
        <v>44135</v>
      </c>
      <c r="B169" s="81">
        <v>9701.6348166499974</v>
      </c>
      <c r="C169" s="83">
        <v>17048.273223831198</v>
      </c>
    </row>
    <row r="170" spans="1:3">
      <c r="A170" s="79">
        <v>44165</v>
      </c>
      <c r="B170" s="81">
        <v>9847.551231129999</v>
      </c>
      <c r="C170" s="83">
        <v>17048.273223831198</v>
      </c>
    </row>
    <row r="171" spans="1:3">
      <c r="A171" s="79">
        <v>44196</v>
      </c>
      <c r="B171" s="81">
        <v>8955.2435930100037</v>
      </c>
      <c r="C171" s="83">
        <v>18048.273223831198</v>
      </c>
    </row>
    <row r="172" spans="1:3">
      <c r="A172" s="79">
        <v>44227</v>
      </c>
      <c r="B172" s="81">
        <v>8874.8516335200002</v>
      </c>
      <c r="C172" s="83">
        <v>18048.273223831198</v>
      </c>
    </row>
    <row r="173" spans="1:3">
      <c r="A173" s="79">
        <v>44255</v>
      </c>
      <c r="B173" s="81">
        <v>8733.5873238599997</v>
      </c>
      <c r="C173" s="83">
        <v>18048.273223831198</v>
      </c>
    </row>
    <row r="174" spans="1:3">
      <c r="A174" s="79">
        <v>44286</v>
      </c>
      <c r="B174" s="81">
        <v>8551.9236680199992</v>
      </c>
      <c r="C174" s="83">
        <v>18048.273223831198</v>
      </c>
    </row>
    <row r="175" spans="1:3">
      <c r="A175" s="79">
        <v>44316</v>
      </c>
      <c r="B175" s="81">
        <v>6940.8383042499981</v>
      </c>
      <c r="C175" s="83">
        <v>19798.273223831198</v>
      </c>
    </row>
    <row r="176" spans="1:3">
      <c r="A176" s="79">
        <v>44347</v>
      </c>
      <c r="B176" s="81">
        <v>6988.3327791899983</v>
      </c>
      <c r="C176" s="83">
        <v>19798.273223831198</v>
      </c>
    </row>
    <row r="177" spans="1:3">
      <c r="A177" s="79">
        <v>44377</v>
      </c>
      <c r="B177" s="81">
        <v>4930.1589228199982</v>
      </c>
      <c r="C177" s="83">
        <v>21798.273223831198</v>
      </c>
    </row>
    <row r="178" spans="1:3">
      <c r="A178" s="79">
        <v>44408</v>
      </c>
      <c r="B178" s="81">
        <v>3991.1974675599986</v>
      </c>
      <c r="C178" s="83">
        <v>22798.273223831198</v>
      </c>
    </row>
    <row r="179" spans="1:3">
      <c r="A179" s="79">
        <v>44439</v>
      </c>
      <c r="B179" s="81">
        <v>2975.8696065599979</v>
      </c>
      <c r="C179" s="83">
        <v>23798.273223831198</v>
      </c>
    </row>
    <row r="180" spans="1:3">
      <c r="A180" s="79">
        <v>44469</v>
      </c>
      <c r="B180" s="81">
        <v>2481.6001794899985</v>
      </c>
      <c r="C180" s="83">
        <v>24245.056223831201</v>
      </c>
    </row>
    <row r="181" spans="1:3">
      <c r="A181" s="79">
        <v>44500</v>
      </c>
      <c r="B181" s="81">
        <v>2463.9692658099993</v>
      </c>
      <c r="C181" s="83">
        <v>24245.056223831201</v>
      </c>
    </row>
    <row r="182" spans="1:3">
      <c r="A182" s="79">
        <v>44530</v>
      </c>
      <c r="B182" s="81">
        <v>2464.1646165499997</v>
      </c>
      <c r="C182" s="83">
        <v>24245.056223831201</v>
      </c>
    </row>
    <row r="183" spans="1:3">
      <c r="A183" s="79">
        <v>44561</v>
      </c>
      <c r="B183" s="81">
        <v>2457.19720521</v>
      </c>
      <c r="C183" s="83">
        <v>24245.056223831201</v>
      </c>
    </row>
    <row r="184" spans="1:3">
      <c r="A184" s="79">
        <v>44592</v>
      </c>
      <c r="B184" s="81">
        <v>6414.6556521700004</v>
      </c>
      <c r="C184" s="83">
        <v>24245.056223831201</v>
      </c>
    </row>
    <row r="185" spans="1:3">
      <c r="A185" s="79">
        <v>44620</v>
      </c>
      <c r="B185" s="81">
        <v>6406.2324778100001</v>
      </c>
      <c r="C185" s="83">
        <v>24245.056223831201</v>
      </c>
    </row>
    <row r="186" spans="1:3">
      <c r="A186" s="79">
        <v>44651</v>
      </c>
      <c r="B186" s="81">
        <v>8147.7423887700006</v>
      </c>
      <c r="C186" s="83">
        <v>24245.056223831201</v>
      </c>
    </row>
    <row r="187" spans="1:3">
      <c r="A187" s="79">
        <v>44681</v>
      </c>
      <c r="B187" s="81">
        <v>7750.99075851</v>
      </c>
      <c r="C187" s="83">
        <v>24245.056223831201</v>
      </c>
    </row>
    <row r="188" spans="1:3">
      <c r="A188" s="79">
        <v>44712</v>
      </c>
      <c r="B188" s="81">
        <v>7805.4181634799988</v>
      </c>
      <c r="C188" s="83">
        <v>24245.056223831201</v>
      </c>
    </row>
    <row r="189" spans="1:3">
      <c r="A189" s="79">
        <v>44742</v>
      </c>
      <c r="B189" s="81">
        <v>7611.2536827100002</v>
      </c>
      <c r="C189" s="83">
        <v>24245.1070960912</v>
      </c>
    </row>
    <row r="190" spans="1:3">
      <c r="A190" s="79">
        <v>44773</v>
      </c>
      <c r="B190" s="81">
        <v>7744.8732105000036</v>
      </c>
      <c r="C190" s="83">
        <f>C189</f>
        <v>24245.1070960912</v>
      </c>
    </row>
    <row r="191" spans="1:3">
      <c r="A191" s="79">
        <v>44804</v>
      </c>
      <c r="B191" s="81">
        <v>7473.5810605399993</v>
      </c>
      <c r="C191" s="83">
        <v>24245.1070960912</v>
      </c>
    </row>
    <row r="192" spans="1:3">
      <c r="A192" s="79">
        <v>44834</v>
      </c>
      <c r="B192" s="81">
        <v>7177.2630084699986</v>
      </c>
      <c r="C192" s="83">
        <f>C191</f>
        <v>24245.1070960912</v>
      </c>
    </row>
    <row r="193" spans="1:3">
      <c r="A193" s="79">
        <v>44865</v>
      </c>
      <c r="B193" s="81">
        <v>7124.3267181299998</v>
      </c>
      <c r="C193" s="83">
        <v>24245.1070960912</v>
      </c>
    </row>
    <row r="194" spans="1:3">
      <c r="A194" s="79">
        <v>44895</v>
      </c>
      <c r="B194" s="81">
        <v>7426.9478750900034</v>
      </c>
      <c r="C194" s="83">
        <v>24245.1070960912</v>
      </c>
    </row>
    <row r="195" spans="1:3">
      <c r="A195" s="79">
        <v>44926</v>
      </c>
      <c r="B195" s="81">
        <v>7514.1825330500023</v>
      </c>
      <c r="C195" s="83">
        <v>24245.1070960912</v>
      </c>
    </row>
    <row r="196" spans="1:3">
      <c r="A196" s="79"/>
      <c r="B196" s="81"/>
      <c r="C196" s="83"/>
    </row>
    <row r="197" spans="1:3">
      <c r="A197" s="79"/>
      <c r="B197" s="81"/>
      <c r="C197" s="83"/>
    </row>
    <row r="198" spans="1:3">
      <c r="A198" s="79"/>
      <c r="B198" s="81"/>
      <c r="C198" s="83"/>
    </row>
    <row r="199" spans="1:3">
      <c r="A199" s="79"/>
      <c r="B199" s="81"/>
      <c r="C199" s="83"/>
    </row>
    <row r="200" spans="1:3">
      <c r="A200" s="79"/>
      <c r="B200" s="81"/>
      <c r="C200" s="83"/>
    </row>
    <row r="201" spans="1:3">
      <c r="A201" s="79"/>
      <c r="B201" s="81"/>
      <c r="C201" s="83"/>
    </row>
    <row r="202" spans="1:3">
      <c r="A202" s="79"/>
      <c r="B202" s="81"/>
      <c r="C202" s="83"/>
    </row>
    <row r="203" spans="1:3">
      <c r="A203" s="79"/>
      <c r="B203" s="81"/>
      <c r="C203" s="83"/>
    </row>
    <row r="204" spans="1:3">
      <c r="A204" s="79"/>
      <c r="B204" s="81"/>
      <c r="C204" s="83"/>
    </row>
    <row r="205" spans="1:3">
      <c r="A205" s="79"/>
      <c r="B205" s="81"/>
      <c r="C205" s="83"/>
    </row>
    <row r="206" spans="1:3">
      <c r="A206" s="79"/>
      <c r="B206" s="81"/>
      <c r="C206" s="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39"/>
  <sheetViews>
    <sheetView showGridLines="0" zoomScale="85" zoomScaleNormal="85" zoomScaleSheetLayoutView="80" workbookViewId="0">
      <selection activeCell="C5" sqref="C5:D17"/>
    </sheetView>
  </sheetViews>
  <sheetFormatPr baseColWidth="10" defaultColWidth="0" defaultRowHeight="0" customHeight="1" zeroHeight="1"/>
  <cols>
    <col min="1" max="1" width="46.42578125" style="1" customWidth="1"/>
    <col min="2" max="2" width="13.7109375" style="1" customWidth="1"/>
    <col min="3" max="3" width="17.28515625" style="1" bestFit="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31" t="s">
        <v>60</v>
      </c>
      <c r="B2" s="131"/>
      <c r="C2" s="136" t="s">
        <v>10</v>
      </c>
      <c r="D2" s="120" t="s">
        <v>32</v>
      </c>
      <c r="E2" s="139" t="s">
        <v>32</v>
      </c>
    </row>
    <row r="3" spans="1:5" ht="15" customHeight="1">
      <c r="A3" s="141"/>
      <c r="B3" s="141"/>
      <c r="C3" s="137"/>
      <c r="D3" s="138"/>
      <c r="E3" s="140"/>
    </row>
    <row r="4" spans="1:5" ht="15.75">
      <c r="A4" s="64" t="s">
        <v>43</v>
      </c>
      <c r="B4" s="65"/>
      <c r="C4" s="66"/>
      <c r="D4" s="66"/>
    </row>
    <row r="5" spans="1:5" ht="15.75">
      <c r="A5" s="60" t="s">
        <v>45</v>
      </c>
      <c r="B5" s="40"/>
      <c r="C5" s="56">
        <v>2765.3710845757932</v>
      </c>
      <c r="D5" s="57">
        <v>0.36802021675847307</v>
      </c>
      <c r="E5" s="30"/>
    </row>
    <row r="6" spans="1:5" ht="15.75">
      <c r="A6" s="60" t="s">
        <v>14</v>
      </c>
      <c r="B6" s="40"/>
      <c r="C6" s="56">
        <v>1961.537616718043</v>
      </c>
      <c r="D6" s="57">
        <v>0.26104471219464193</v>
      </c>
      <c r="E6" s="30"/>
    </row>
    <row r="7" spans="1:5" ht="15.75">
      <c r="A7" s="60" t="s">
        <v>16</v>
      </c>
      <c r="B7" s="41" t="s">
        <v>38</v>
      </c>
      <c r="C7" s="56">
        <v>1642.1974707863124</v>
      </c>
      <c r="D7" s="57">
        <v>0.21854639058385314</v>
      </c>
      <c r="E7" s="30"/>
    </row>
    <row r="8" spans="1:5" ht="15.75">
      <c r="A8" s="60" t="s">
        <v>33</v>
      </c>
      <c r="B8" s="41" t="s">
        <v>38</v>
      </c>
      <c r="C8" s="56">
        <v>606.17430419985192</v>
      </c>
      <c r="D8" s="57">
        <v>8.0670691926059218E-2</v>
      </c>
      <c r="E8" s="29"/>
    </row>
    <row r="9" spans="1:5" ht="16.5">
      <c r="A9" s="60" t="s">
        <v>87</v>
      </c>
      <c r="B9" s="41"/>
      <c r="C9" s="56">
        <v>267.25954012999966</v>
      </c>
      <c r="D9" s="57">
        <v>3.556734734011302E-2</v>
      </c>
      <c r="E9" s="30"/>
    </row>
    <row r="10" spans="1:5" ht="15.75">
      <c r="A10" s="61" t="s">
        <v>89</v>
      </c>
      <c r="B10" s="49"/>
      <c r="C10" s="58">
        <v>7242.5400164099992</v>
      </c>
      <c r="D10" s="59">
        <v>0.96384935880314027</v>
      </c>
    </row>
    <row r="11" spans="1:5" ht="15.75">
      <c r="A11" s="68"/>
      <c r="B11" s="68"/>
      <c r="C11" s="68"/>
      <c r="D11" s="68"/>
    </row>
    <row r="12" spans="1:5" ht="15.75">
      <c r="A12" s="64" t="s">
        <v>34</v>
      </c>
      <c r="B12" s="40"/>
      <c r="C12" s="66"/>
      <c r="D12" s="66"/>
      <c r="E12" s="30"/>
    </row>
    <row r="13" spans="1:5" ht="15.75">
      <c r="A13" s="60" t="s">
        <v>45</v>
      </c>
      <c r="B13" s="40"/>
      <c r="C13" s="56">
        <v>188.8205464147774</v>
      </c>
      <c r="D13" s="57">
        <v>2.5128554647731626E-2</v>
      </c>
      <c r="E13" s="29"/>
    </row>
    <row r="14" spans="1:5" ht="15.75">
      <c r="A14" s="60" t="s">
        <v>14</v>
      </c>
      <c r="B14" s="40"/>
      <c r="C14" s="56">
        <v>82.821970225223069</v>
      </c>
      <c r="D14" s="57">
        <v>1.1022086549128013E-2</v>
      </c>
      <c r="E14" s="30"/>
    </row>
    <row r="15" spans="1:5" ht="15.75">
      <c r="A15" s="61" t="s">
        <v>35</v>
      </c>
      <c r="B15" s="67"/>
      <c r="C15" s="58">
        <v>271.64251664000045</v>
      </c>
      <c r="D15" s="59">
        <v>3.6150641196859637E-2</v>
      </c>
      <c r="E15" s="30"/>
    </row>
    <row r="16" spans="1:5" ht="15" customHeight="1" thickBot="1">
      <c r="A16" s="75"/>
      <c r="B16" s="76"/>
      <c r="C16" s="77"/>
      <c r="D16" s="78"/>
    </row>
    <row r="17" spans="1:4" ht="15" customHeight="1">
      <c r="A17" s="74" t="s">
        <v>67</v>
      </c>
      <c r="B17" s="69"/>
      <c r="C17" s="70">
        <v>7514.1825330499996</v>
      </c>
      <c r="D17" s="71">
        <v>0.99999999999999989</v>
      </c>
    </row>
    <row r="18" spans="1:4" ht="18" customHeight="1">
      <c r="A18" s="135" t="s">
        <v>90</v>
      </c>
      <c r="B18" s="135"/>
      <c r="C18" s="135"/>
      <c r="D18" s="135"/>
    </row>
    <row r="19" spans="1:4" ht="18" customHeight="1">
      <c r="A19" s="135" t="s">
        <v>91</v>
      </c>
      <c r="B19" s="135"/>
      <c r="C19" s="135"/>
      <c r="D19" s="135"/>
    </row>
    <row r="20" spans="1:4" ht="15" customHeight="1">
      <c r="A20" s="134"/>
      <c r="B20" s="134"/>
      <c r="C20" s="134"/>
      <c r="D20" s="134"/>
    </row>
    <row r="21" spans="1:4" ht="15" customHeight="1">
      <c r="A21" s="134"/>
      <c r="B21" s="134"/>
      <c r="C21" s="134"/>
      <c r="D21" s="134"/>
    </row>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sheetData>
  <mergeCells count="7">
    <mergeCell ref="A20:D21"/>
    <mergeCell ref="A19:D19"/>
    <mergeCell ref="C2:C3"/>
    <mergeCell ref="D2:D3"/>
    <mergeCell ref="E2:E3"/>
    <mergeCell ref="A2:B3"/>
    <mergeCell ref="A18:D18"/>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42" t="s">
        <v>11</v>
      </c>
      <c r="B3" s="142"/>
      <c r="C3" s="142"/>
      <c r="D3" s="144" t="s">
        <v>12</v>
      </c>
      <c r="E3" s="34"/>
      <c r="F3" s="146" t="s">
        <v>44</v>
      </c>
    </row>
    <row r="4" spans="1:6" ht="15" customHeight="1">
      <c r="A4" s="143"/>
      <c r="B4" s="143"/>
      <c r="C4" s="143"/>
      <c r="D4" s="145"/>
      <c r="E4" s="35"/>
      <c r="F4" s="147"/>
    </row>
    <row r="5" spans="1:6" ht="18">
      <c r="A5" s="55" t="s">
        <v>55</v>
      </c>
      <c r="B5" s="19"/>
      <c r="C5" s="19"/>
      <c r="D5" s="112">
        <v>4.7453198987278</v>
      </c>
      <c r="F5" s="28">
        <v>6.1173951301005802</v>
      </c>
    </row>
    <row r="6" spans="1:6" ht="15.75">
      <c r="A6" s="84" t="s">
        <v>26</v>
      </c>
      <c r="B6" s="38"/>
      <c r="C6" s="38"/>
      <c r="D6" s="114">
        <v>4.6854540532381703</v>
      </c>
      <c r="F6" s="28">
        <v>5.0916610266790601</v>
      </c>
    </row>
    <row r="7" spans="1:6" ht="15.75">
      <c r="A7" s="36" t="s">
        <v>67</v>
      </c>
      <c r="B7" s="19"/>
      <c r="C7" s="19"/>
      <c r="D7" s="113">
        <v>4.74315569122541</v>
      </c>
      <c r="F7" s="27">
        <v>4.89943964200687</v>
      </c>
    </row>
    <row r="8" spans="1:6" ht="27" customHeight="1">
      <c r="A8" s="148" t="s">
        <v>62</v>
      </c>
      <c r="B8" s="148"/>
      <c r="C8" s="148"/>
      <c r="D8" s="148"/>
    </row>
    <row r="9" spans="1:6">
      <c r="A9" s="148"/>
      <c r="B9" s="148"/>
      <c r="C9" s="148"/>
      <c r="D9" s="148"/>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tabSelected="1" zoomScale="85" zoomScaleNormal="85" zoomScaleSheetLayoutView="80" workbookViewId="0">
      <selection activeCell="B5" sqref="B5:D13"/>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51" t="s">
        <v>36</v>
      </c>
      <c r="B3" s="120" t="s">
        <v>61</v>
      </c>
      <c r="C3" s="120" t="s">
        <v>26</v>
      </c>
      <c r="D3" s="120" t="s">
        <v>37</v>
      </c>
    </row>
    <row r="4" spans="1:4" ht="22.5" customHeight="1">
      <c r="A4" s="151"/>
      <c r="B4" s="120"/>
      <c r="C4" s="120"/>
      <c r="D4" s="120"/>
    </row>
    <row r="5" spans="1:4" ht="15.75">
      <c r="A5" s="19" t="s">
        <v>13</v>
      </c>
      <c r="B5" s="85">
        <v>0.70973562087917408</v>
      </c>
      <c r="C5" s="85">
        <v>3.6149024322529415E-2</v>
      </c>
      <c r="D5" s="86">
        <v>0.7458846452017035</v>
      </c>
    </row>
    <row r="6" spans="1:4" ht="15.75">
      <c r="A6" s="19" t="s">
        <v>15</v>
      </c>
      <c r="B6" s="85">
        <v>0</v>
      </c>
      <c r="C6" s="85">
        <v>0</v>
      </c>
      <c r="D6" s="86">
        <v>0</v>
      </c>
    </row>
    <row r="7" spans="1:4" ht="15.75">
      <c r="A7" s="19" t="s">
        <v>17</v>
      </c>
      <c r="B7" s="85">
        <v>0</v>
      </c>
      <c r="C7" s="85">
        <v>0</v>
      </c>
      <c r="D7" s="86">
        <v>0</v>
      </c>
    </row>
    <row r="8" spans="1:4" ht="15.75">
      <c r="A8" s="19" t="s">
        <v>18</v>
      </c>
      <c r="B8" s="85">
        <v>0</v>
      </c>
      <c r="C8" s="85">
        <v>0</v>
      </c>
      <c r="D8" s="86">
        <v>0</v>
      </c>
    </row>
    <row r="9" spans="1:4" ht="15.75">
      <c r="A9" s="19" t="s">
        <v>19</v>
      </c>
      <c r="B9" s="85">
        <v>0.2084588519523595</v>
      </c>
      <c r="C9" s="85">
        <v>0</v>
      </c>
      <c r="D9" s="86">
        <v>0.2084588519523595</v>
      </c>
    </row>
    <row r="10" spans="1:4" ht="15.75">
      <c r="A10" s="19" t="s">
        <v>20</v>
      </c>
      <c r="B10" s="85">
        <v>0</v>
      </c>
      <c r="C10" s="85">
        <v>0</v>
      </c>
      <c r="D10" s="86">
        <v>0</v>
      </c>
    </row>
    <row r="11" spans="1:4" ht="15.75">
      <c r="A11" s="19" t="s">
        <v>21</v>
      </c>
      <c r="B11" s="85">
        <v>0</v>
      </c>
      <c r="C11" s="85">
        <v>0</v>
      </c>
      <c r="D11" s="86">
        <v>0</v>
      </c>
    </row>
    <row r="12" spans="1:4" ht="18">
      <c r="A12" s="52" t="s">
        <v>59</v>
      </c>
      <c r="B12" s="87">
        <v>4.5654885971606697E-2</v>
      </c>
      <c r="C12" s="87">
        <v>1.6168743301612626E-6</v>
      </c>
      <c r="D12" s="87">
        <v>4.5656502845936857E-2</v>
      </c>
    </row>
    <row r="13" spans="1:4" s="2" customFormat="1" ht="15.75">
      <c r="A13" s="88" t="s">
        <v>37</v>
      </c>
      <c r="B13" s="89">
        <v>0.96384935880314027</v>
      </c>
      <c r="C13" s="89">
        <v>3.6150641196859574E-2</v>
      </c>
      <c r="D13" s="89">
        <v>0.99999999999999978</v>
      </c>
    </row>
    <row r="14" spans="1:4" ht="31.5" customHeight="1">
      <c r="A14" s="125" t="s">
        <v>64</v>
      </c>
      <c r="B14" s="125"/>
      <c r="C14" s="125"/>
      <c r="D14" s="125"/>
    </row>
    <row r="15" spans="1:4" ht="15.75">
      <c r="A15" s="4" t="s">
        <v>63</v>
      </c>
      <c r="B15" s="4"/>
      <c r="C15" s="90"/>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9"/>
      <c r="B44" s="150"/>
    </row>
    <row r="45" spans="1:3" hidden="1">
      <c r="A45" s="149"/>
      <c r="B45" s="150"/>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María José Díaz</cp:lastModifiedBy>
  <dcterms:created xsi:type="dcterms:W3CDTF">2012-03-30T18:30:48Z</dcterms:created>
  <dcterms:modified xsi:type="dcterms:W3CDTF">2023-01-30T13:12:48Z</dcterms:modified>
</cp:coreProperties>
</file>